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C:\Users\IvanovaEA\Desktop\Инженерный дизайн САПР 2025\Инженерный дизайн САПР\"/>
    </mc:Choice>
  </mc:AlternateContent>
  <xr:revisionPtr revIDLastSave="0" documentId="13_ncr:1_{7C12DA44-BA2F-44E1-8A4E-81EB97FF29C0}" xr6:coauthVersionLast="36" xr6:coauthVersionMax="36" xr10:uidLastSave="{00000000-0000-0000-0000-000000000000}"/>
  <bookViews>
    <workbookView xWindow="0" yWindow="0" windowWidth="28800" windowHeight="12225" activeTab="1" xr2:uid="{00000000-000D-0000-FFFF-FFFF00000000}"/>
  </bookViews>
  <sheets>
    <sheet name="Информация о Чемпионате" sheetId="8" r:id="rId1"/>
    <sheet name="Общая инфраструктура" sheetId="4" r:id="rId2"/>
    <sheet name="Рабочее место конкурсантов" sheetId="1" r:id="rId3"/>
    <sheet name="Расходные материалы" sheetId="5" r:id="rId4"/>
    <sheet name="Личный инструмент участника" sheetId="7" r:id="rId5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5" i="4" l="1"/>
  <c r="G56" i="4" l="1"/>
  <c r="G57" i="4"/>
  <c r="G58" i="4"/>
  <c r="G59" i="4"/>
  <c r="G60" i="4"/>
  <c r="G61" i="4"/>
  <c r="G62" i="4"/>
  <c r="G63" i="4"/>
  <c r="G64" i="4"/>
  <c r="G65" i="4"/>
  <c r="G66" i="4"/>
  <c r="G68" i="4"/>
  <c r="G70" i="4"/>
  <c r="G71" i="4"/>
  <c r="A5" i="7" l="1"/>
  <c r="A3" i="7"/>
  <c r="C15" i="5"/>
  <c r="C14" i="5"/>
  <c r="C13" i="5"/>
  <c r="C12" i="5"/>
  <c r="G11" i="5"/>
  <c r="E11" i="5"/>
  <c r="C11" i="5"/>
  <c r="G10" i="5"/>
  <c r="E10" i="5"/>
  <c r="C10" i="5"/>
  <c r="C9" i="5"/>
  <c r="D8" i="5"/>
  <c r="C7" i="5"/>
  <c r="A5" i="5"/>
  <c r="A3" i="5"/>
  <c r="C15" i="1"/>
  <c r="C14" i="1"/>
  <c r="C13" i="1"/>
  <c r="C12" i="1"/>
  <c r="G11" i="1"/>
  <c r="E11" i="1"/>
  <c r="C11" i="1"/>
  <c r="G10" i="1"/>
  <c r="E10" i="1"/>
  <c r="C10" i="1"/>
  <c r="C9" i="1"/>
  <c r="D8" i="1"/>
  <c r="C7" i="1"/>
  <c r="A5" i="1"/>
  <c r="A3" i="1"/>
  <c r="A3" i="4"/>
  <c r="A5" i="4"/>
  <c r="C11" i="4"/>
  <c r="D8" i="4"/>
  <c r="C7" i="4"/>
  <c r="C12" i="4"/>
  <c r="G10" i="4"/>
  <c r="E10" i="4"/>
  <c r="C10" i="4"/>
  <c r="G11" i="4"/>
  <c r="E11" i="4"/>
  <c r="C13" i="4"/>
  <c r="C14" i="4"/>
  <c r="C9" i="4"/>
  <c r="G75" i="4" l="1"/>
  <c r="G74" i="4"/>
  <c r="G55" i="4"/>
  <c r="G44" i="1"/>
</calcChain>
</file>

<file path=xl/sharedStrings.xml><?xml version="1.0" encoding="utf-8"?>
<sst xmlns="http://schemas.openxmlformats.org/spreadsheetml/2006/main" count="392" uniqueCount="146">
  <si>
    <t>шт</t>
  </si>
  <si>
    <t>Охрана труда</t>
  </si>
  <si>
    <t>Кулер 19 л (холодная/горячая вода)</t>
  </si>
  <si>
    <t>Огнетушитель</t>
  </si>
  <si>
    <t>Итоговое количество</t>
  </si>
  <si>
    <t>Единица измерения</t>
  </si>
  <si>
    <t>Количество</t>
  </si>
  <si>
    <t>Вид</t>
  </si>
  <si>
    <t>Краткие (рамочные) технические характеристики</t>
  </si>
  <si>
    <t xml:space="preserve">Наименование </t>
  </si>
  <si>
    <t>№</t>
  </si>
  <si>
    <t>Охрана труда и техника безопасности</t>
  </si>
  <si>
    <t>Мебель</t>
  </si>
  <si>
    <t>Офисный стол</t>
  </si>
  <si>
    <t>Расходные материалы</t>
  </si>
  <si>
    <t>Оборудование IT</t>
  </si>
  <si>
    <t xml:space="preserve">Интернет : Подключение  ноутбуков к беспроводному интернету (с возможностью подключения к проводному интернету) 	</t>
  </si>
  <si>
    <t xml:space="preserve">Требования к обеспечению зоны (коммуникации, площадь, сети, количество рабочих мест и др.): </t>
  </si>
  <si>
    <t xml:space="preserve">шт ( на 1 раб.место) </t>
  </si>
  <si>
    <t>ПО</t>
  </si>
  <si>
    <t>Оборудование</t>
  </si>
  <si>
    <t>ПРОЕКТ</t>
  </si>
  <si>
    <t>Рекомендации представителей индустрии (указывается конкретное оборудование)</t>
  </si>
  <si>
    <t>Основная информация о конкурсной площадке:</t>
  </si>
  <si>
    <t>Вешалка</t>
  </si>
  <si>
    <t>Мусорная корзина</t>
  </si>
  <si>
    <t>Рабочее место Конкурсанта (основное оборудование, вспомогательное оборудование, инструмент (по количеству рабочих мест)</t>
  </si>
  <si>
    <t>Рабочее место Конкурсанта (расходные материалы по количеству конкурсантов)</t>
  </si>
  <si>
    <t>Расходные материалы на всех конкурсантов и экспертов</t>
  </si>
  <si>
    <t>Личный инструмент конкурсанта</t>
  </si>
  <si>
    <t xml:space="preserve">Примечание </t>
  </si>
  <si>
    <t>критически важные характеристики позиции отсутствуют</t>
  </si>
  <si>
    <t>Подведение/ отведение ГХВС (при необходимости) : не требуется</t>
  </si>
  <si>
    <t>Подведение сжатого воздуха (при необходимости): не требуется</t>
  </si>
  <si>
    <t>Рекомендуемые параметры: (ШхГхВ) 1400х600х750</t>
  </si>
  <si>
    <t xml:space="preserve">Стул </t>
  </si>
  <si>
    <t>на колесиках
синяя или серая обивка
расчитанные на вес не менее 100 кг</t>
  </si>
  <si>
    <t>Запираемый шкафчик</t>
  </si>
  <si>
    <t>не менее 5 запираемых ящиков, (ШхГхВ) 400х500х500</t>
  </si>
  <si>
    <t>штанга на колесах, с крючками (не менее 5 крючков)</t>
  </si>
  <si>
    <t xml:space="preserve">шт </t>
  </si>
  <si>
    <t xml:space="preserve">Стол компьютерный </t>
  </si>
  <si>
    <t>4 ножки, без подлокотников</t>
  </si>
  <si>
    <t xml:space="preserve">Монитор </t>
  </si>
  <si>
    <t>Мышь для компьютера</t>
  </si>
  <si>
    <t>Клавиатура</t>
  </si>
  <si>
    <t>Операционная система</t>
  </si>
  <si>
    <t>Программное обеспечение для трехмерного твердотельного моделирования</t>
  </si>
  <si>
    <t>Программное обеспечение для просмотра изображений</t>
  </si>
  <si>
    <t>Программное обеспечение</t>
  </si>
  <si>
    <t>Программное обеспечение для просмотра файлов в формате .pdf</t>
  </si>
  <si>
    <t>Пакет офисных программ</t>
  </si>
  <si>
    <t>Складское помещение НЕ ТРЕБУЕТСЯ</t>
  </si>
  <si>
    <t>Общая зона конкурсной площадки (оборудование, инструмент, мебель)</t>
  </si>
  <si>
    <t>Комната Конкурсантов (оборудование, инструмент, мебель) (по количеству конкурсантов)</t>
  </si>
  <si>
    <t>Комната Экспертов (включая комнату Главного эксперта) (оборудование, инструмент, мебель) (по количеству экспертов)</t>
  </si>
  <si>
    <t xml:space="preserve">Количество конкурсантов (команд): </t>
  </si>
  <si>
    <t xml:space="preserve">Количество рабочих мест: </t>
  </si>
  <si>
    <t>Субъект РФ</t>
  </si>
  <si>
    <t>Компетенция</t>
  </si>
  <si>
    <t>Даты проведения</t>
  </si>
  <si>
    <t>Главный эксперт</t>
  </si>
  <si>
    <t>Телефон ГЭ</t>
  </si>
  <si>
    <t>Технический эксперт</t>
  </si>
  <si>
    <t>Телефон ТЭ</t>
  </si>
  <si>
    <t>Количество конкурсантов (команд)</t>
  </si>
  <si>
    <t>Количество рабочих мест</t>
  </si>
  <si>
    <t>Электронная почта ГЭ</t>
  </si>
  <si>
    <t>Электронная почта ТЭ</t>
  </si>
  <si>
    <t>Базовая организация расположения конкурсной площадки</t>
  </si>
  <si>
    <r>
      <t>Адрес базовой организации:</t>
    </r>
    <r>
      <rPr>
        <b/>
        <sz val="12"/>
        <color rgb="FFFF0000"/>
        <rFont val="Times New Roman"/>
        <family val="1"/>
        <charset val="204"/>
      </rPr>
      <t xml:space="preserve"> </t>
    </r>
  </si>
  <si>
    <t xml:space="preserve">Даты проведения: </t>
  </si>
  <si>
    <t xml:space="preserve">Количество экспертов (в т.ч. с главным экспертом): </t>
  </si>
  <si>
    <t xml:space="preserve">Технический эксперт: </t>
  </si>
  <si>
    <r>
      <t>Главный эксперт:</t>
    </r>
    <r>
      <rPr>
        <b/>
        <sz val="12"/>
        <color rgb="FFFF0000"/>
        <rFont val="Times New Roman"/>
        <family val="1"/>
        <charset val="204"/>
      </rPr>
      <t xml:space="preserve"> </t>
    </r>
  </si>
  <si>
    <t>Субъект Российской Федерации:</t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</si>
  <si>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Допустимо верхнее искусственное освещение</t>
    </r>
    <r>
      <rPr>
        <sz val="11"/>
        <rFont val="Times New Roman"/>
        <family val="1"/>
        <charset val="204"/>
      </rPr>
      <t xml:space="preserve"> ( не менее </t>
    </r>
    <r>
      <rPr>
        <sz val="11"/>
        <color rgb="FFFF0000"/>
        <rFont val="Times New Roman"/>
        <family val="1"/>
        <charset val="204"/>
      </rPr>
      <t>___</t>
    </r>
    <r>
      <rPr>
        <sz val="11"/>
        <rFont val="Times New Roman"/>
        <family val="1"/>
        <charset val="204"/>
      </rPr>
      <t xml:space="preserve"> люкс) </t>
    </r>
  </si>
  <si>
    <r>
      <t xml:space="preserve">Электричество: </t>
    </r>
    <r>
      <rPr>
        <sz val="11"/>
        <color rgb="FFFF0000"/>
        <rFont val="Times New Roman"/>
        <family val="1"/>
        <charset val="204"/>
      </rPr>
      <t>___</t>
    </r>
    <r>
      <rPr>
        <sz val="11"/>
        <rFont val="Times New Roman"/>
        <family val="1"/>
        <charset val="204"/>
      </rPr>
      <t xml:space="preserve"> подключения к сети  по (220 Вольт и 380 Вольт)	</t>
    </r>
  </si>
  <si>
    <r>
      <t xml:space="preserve">Контур заземления для электропитания и сети слаботочных подключений (при необходимости) : </t>
    </r>
    <r>
      <rPr>
        <sz val="11"/>
        <color rgb="FFFF0000"/>
        <rFont val="Times New Roman"/>
        <family val="1"/>
        <charset val="204"/>
      </rPr>
      <t>не требуется</t>
    </r>
  </si>
  <si>
    <r>
      <t xml:space="preserve">Покрытие пола: </t>
    </r>
    <r>
      <rPr>
        <sz val="11"/>
        <color rgb="FFFF0000"/>
        <rFont val="Times New Roman"/>
        <family val="1"/>
        <charset val="204"/>
      </rPr>
      <t>ковролин  -</t>
    </r>
    <r>
      <rPr>
        <sz val="11"/>
        <rFont val="Times New Roman"/>
        <family val="1"/>
        <charset val="204"/>
      </rPr>
      <t xml:space="preserve"> </t>
    </r>
    <r>
      <rPr>
        <sz val="11"/>
        <color rgb="FFFF0000"/>
        <rFont val="Times New Roman"/>
        <family val="1"/>
        <charset val="204"/>
      </rPr>
      <t>___</t>
    </r>
    <r>
      <rPr>
        <sz val="11"/>
        <rFont val="Times New Roman"/>
        <family val="1"/>
        <charset val="204"/>
      </rPr>
      <t xml:space="preserve"> м2 на всю зону</t>
    </r>
  </si>
  <si>
    <r>
      <t>Подведение/ отведение ГХВС (при необходимости):</t>
    </r>
    <r>
      <rPr>
        <sz val="11"/>
        <color theme="1"/>
        <rFont val="Times New Roman"/>
        <family val="1"/>
        <charset val="204"/>
      </rPr>
      <t xml:space="preserve"> не требуется</t>
    </r>
  </si>
  <si>
    <r>
      <t xml:space="preserve">Подведение сжатого воздуха (при необходимости): </t>
    </r>
    <r>
      <rPr>
        <sz val="11"/>
        <color theme="1"/>
        <rFont val="Times New Roman"/>
        <family val="1"/>
        <charset val="204"/>
      </rPr>
      <t>не требуется</t>
    </r>
  </si>
  <si>
    <r>
      <t xml:space="preserve">Площадь зоны: не менее </t>
    </r>
    <r>
      <rPr>
        <sz val="11"/>
        <color rgb="FFFF0000"/>
        <rFont val="Times New Roman"/>
        <family val="1"/>
        <charset val="204"/>
      </rPr>
      <t>____</t>
    </r>
    <r>
      <rPr>
        <sz val="11"/>
        <rFont val="Times New Roman"/>
        <family val="1"/>
        <charset val="204"/>
      </rPr>
      <t xml:space="preserve"> кв.м.</t>
    </r>
  </si>
  <si>
    <r>
      <t xml:space="preserve">Подведение/ отведение ГХВС (при необходимости) : </t>
    </r>
    <r>
      <rPr>
        <sz val="11"/>
        <color rgb="FFFF0000"/>
        <rFont val="Times New Roman"/>
        <family val="1"/>
        <charset val="204"/>
      </rPr>
      <t>не требуется</t>
    </r>
  </si>
  <si>
    <r>
      <t xml:space="preserve">Подведение сжатого воздуха (при необходимости): </t>
    </r>
    <r>
      <rPr>
        <sz val="11"/>
        <color rgb="FFFF0000"/>
        <rFont val="Times New Roman"/>
        <family val="1"/>
        <charset val="204"/>
      </rPr>
      <t>не требуется</t>
    </r>
  </si>
  <si>
    <t>Базовая организация расположения конкурсной площадки:</t>
  </si>
  <si>
    <t>Инфраструктурный лист для оснащения конкурсной площадки</t>
  </si>
  <si>
    <t>по компетенции</t>
  </si>
  <si>
    <t>Наименование этапа Чемпионата</t>
  </si>
  <si>
    <t>Адрес конкурсной площадки</t>
  </si>
  <si>
    <t>Количество экспертов (в т.ч. с ГЭ)</t>
  </si>
  <si>
    <t xml:space="preserve">Инженерный дизайн САПР </t>
  </si>
  <si>
    <t>Региональный чемпионат</t>
  </si>
  <si>
    <t>Иркутская область</t>
  </si>
  <si>
    <t>ГБПОУ ИО  "ИАТ"</t>
  </si>
  <si>
    <t>г.Иркутск ул.Ленина 5а</t>
  </si>
  <si>
    <t>Иванова Елена Александровна</t>
  </si>
  <si>
    <t>IVANOVALENYSA.1997@mail.ru</t>
  </si>
  <si>
    <t>Чернигов Павел Николаевич</t>
  </si>
  <si>
    <t>Не требется</t>
  </si>
  <si>
    <t>Площадь зоны: не менее  9 м.кв  (3*3 м) для 3 экспертов,  если количество экспертов на площадке более 10 человек, то требуется две комнаты экпертов (3*3 м)</t>
  </si>
  <si>
    <t>Освещение: Допустимо верхнее искусственное освещение: освещенность на поверхности стола в зоне размещения рабочего документа должна
быть 300 - 500 лк. Освещение не должно создавать бликов на поверхности экрана. Освещенность поверхности экрана не должна быть более 300 лк</t>
  </si>
  <si>
    <t xml:space="preserve">Электричество: 5 подключения к сети  по (220 Вольт)	</t>
  </si>
  <si>
    <t>Контур заземления для электропитания и сети слаботочных подключений (при необходимости) : не требуется</t>
  </si>
  <si>
    <t>Покрытие пола: не токопроводящая поверхность</t>
  </si>
  <si>
    <t>Площадь зоны: не менее 4,5 кв.м.</t>
  </si>
  <si>
    <t xml:space="preserve">(ШхГхВ) 1800х700х750
</t>
  </si>
  <si>
    <t>(ШхГхВ) 100х600х750</t>
  </si>
  <si>
    <t>пластиковая корзина для бумажного мусора</t>
  </si>
  <si>
    <t>Системный блок</t>
  </si>
  <si>
    <t>с диагональю не менее 24 дюймов, тип – настольный широкоформатный жидкокристаллический монитор, поверхность экрана – антибликовая, входы - HDMI разрешение - не менее 1920x1080, соотношение сторон - 16:9</t>
  </si>
  <si>
    <t>офисная, технология - оптическая, разрешение сенсора -  макс.2000 dpi, интерфейс подключения - USB, возможность работы на покрытиях - на любой поверхности, длина провода -  2 м</t>
  </si>
  <si>
    <t xml:space="preserve">Универсальная офисная клавиатура, интерфейс подключения - USB, длина кабеля - 1.5 м, материал корпуса - пластик, дизайн клавиш: квадратные </t>
  </si>
  <si>
    <t>Фильтр-удлинитель на 6 розеток с длиной провода е 6 м, напряжение сети -  220 В, Номинальная сила тока -  10 А, тип провода - ПВС, с заземлением</t>
  </si>
  <si>
    <t>Пилот, 6 розеток</t>
  </si>
  <si>
    <t>Лазерное многофункциональное устройство с автоподатчиком и двусторонней печатью оригиналов. Максимальный размер бумаги формат А3</t>
  </si>
  <si>
    <t>Microsoft Windows 10</t>
  </si>
  <si>
    <t>Adobe Acrobat Reader</t>
  </si>
  <si>
    <t>Microsoft Office 2019 pro plus</t>
  </si>
  <si>
    <t>Интернет браузер</t>
  </si>
  <si>
    <t>Яндекс браузер</t>
  </si>
  <si>
    <t>МФУ/Принтер А3</t>
  </si>
  <si>
    <t>МФУ/Принтер А4</t>
  </si>
  <si>
    <t>Лазерное многофункциональное устройство с автоподатчиком и двусторонней печатью оригиналов. Максимальный размер бумаги формат А4</t>
  </si>
  <si>
    <t>Процессор х86-64, 3.0 ГГц или выше/DDR-4 32 GB, SSD 512Gb, видеокарта c 6 ГБ памяти или больше (позволяющая подключить 2 монитора)</t>
  </si>
  <si>
    <t>Стол трапециидальный</t>
  </si>
  <si>
    <t>(ШхГхВ) 1600х700х750</t>
  </si>
  <si>
    <t xml:space="preserve">Стул со спинкой </t>
  </si>
  <si>
    <t>без подлокотников, 4 ножки</t>
  </si>
  <si>
    <t>Огнетушитель углекислотный ОУ-1</t>
  </si>
  <si>
    <t>Для нагрева и охлаждения воды</t>
  </si>
  <si>
    <t>Бумага</t>
  </si>
  <si>
    <t xml:space="preserve">формата А3 500 листов, бумага для печати плотностью не менее 80 г/м² </t>
  </si>
  <si>
    <t>уп. ( на 1 конкурсанта)</t>
  </si>
  <si>
    <t xml:space="preserve">формата А4 500 листов, бумага для печати плотностью не менее 80 г/м² </t>
  </si>
  <si>
    <t xml:space="preserve">Не требуется </t>
  </si>
  <si>
    <t>Ручка шариковая</t>
  </si>
  <si>
    <t>офисная ручка с синим стержнем</t>
  </si>
  <si>
    <t>1 упаковка</t>
  </si>
  <si>
    <t>chernigov.p@irkat.ru</t>
  </si>
  <si>
    <t>26.02.25-01.03.25</t>
  </si>
  <si>
    <t xml:space="preserve">Компас 3D 23v
</t>
  </si>
  <si>
    <t>Интерактивная доска</t>
  </si>
  <si>
    <t>с диагональю не менее 65 дюймов, тип – настольный широкоформатный жидкокристаллический монитор, поверхность экрана – антибликовая, входы - HDMI разрешение - не менее 3840х2160, соотношение сторон - 16:9</t>
  </si>
  <si>
    <t>Слайсер для 3D моделей</t>
  </si>
  <si>
    <t>Ultimaker Cura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</si>
</sst>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name val="Calibri"/>
      <family val="2"/>
      <charset val="204"/>
    </font>
    <font>
      <sz val="11"/>
      <color rgb="FFFF0000"/>
      <name val="Times New Roman"/>
      <family val="1"/>
      <charset val="204"/>
    </font>
    <font>
      <sz val="16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6"/>
      <color theme="0"/>
      <name val="Times New Roman"/>
      <family val="1"/>
      <charset val="204"/>
    </font>
    <font>
      <b/>
      <sz val="16"/>
      <name val="Times New Roman"/>
      <family val="1"/>
      <charset val="204"/>
    </font>
    <font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10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6"/>
      <color theme="0"/>
      <name val="Times New Roman"/>
      <family val="1"/>
      <charset val="204"/>
    </font>
    <font>
      <sz val="14"/>
      <color theme="1"/>
      <name val="Times New Roman"/>
      <family val="1"/>
      <charset val="204"/>
    </font>
    <font>
      <u/>
      <sz val="14"/>
      <color theme="10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rgb="FFAEABAB"/>
        <bgColor rgb="FFAEABAB"/>
      </patternFill>
    </fill>
    <fill>
      <patternFill patternType="solid">
        <fgColor theme="0" tint="-0.34998626667073579"/>
        <bgColor rgb="FFFFC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CC"/>
      </patternFill>
    </fill>
    <fill>
      <patternFill patternType="solid">
        <fgColor theme="1" tint="0.249977111117893"/>
        <bgColor rgb="FF3A3838"/>
      </patternFill>
    </fill>
    <fill>
      <patternFill patternType="solid">
        <fgColor theme="1" tint="0.249977111117893"/>
        <bgColor indexed="64"/>
      </patternFill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3" fillId="0" borderId="0" applyNumberFormat="0" applyFill="0" applyBorder="0" applyAlignment="0" applyProtection="0"/>
  </cellStyleXfs>
  <cellXfs count="123">
    <xf numFmtId="0" fontId="0" fillId="0" borderId="0" xfId="0"/>
    <xf numFmtId="0" fontId="1" fillId="0" borderId="0" xfId="1"/>
    <xf numFmtId="0" fontId="2" fillId="0" borderId="1" xfId="1" applyFont="1" applyBorder="1"/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vertical="center" wrapText="1"/>
    </xf>
    <xf numFmtId="0" fontId="4" fillId="0" borderId="1" xfId="1" applyFont="1" applyBorder="1" applyAlignment="1">
      <alignment horizontal="center" vertical="center"/>
    </xf>
    <xf numFmtId="0" fontId="4" fillId="0" borderId="1" xfId="1" applyFont="1" applyBorder="1"/>
    <xf numFmtId="0" fontId="2" fillId="0" borderId="1" xfId="1" applyFont="1" applyBorder="1" applyAlignment="1">
      <alignment horizontal="left"/>
    </xf>
    <xf numFmtId="0" fontId="2" fillId="0" borderId="2" xfId="1" applyFont="1" applyBorder="1"/>
    <xf numFmtId="0" fontId="2" fillId="0" borderId="2" xfId="1" applyFont="1" applyBorder="1" applyAlignment="1">
      <alignment horizontal="left"/>
    </xf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left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4" fillId="0" borderId="1" xfId="1" applyFont="1" applyBorder="1" applyAlignment="1">
      <alignment vertical="center" wrapText="1"/>
    </xf>
    <xf numFmtId="0" fontId="2" fillId="0" borderId="2" xfId="1" applyFont="1" applyBorder="1" applyAlignment="1">
      <alignment horizontal="left" vertical="center" wrapText="1"/>
    </xf>
    <xf numFmtId="0" fontId="10" fillId="0" borderId="20" xfId="0" applyFont="1" applyBorder="1" applyAlignment="1">
      <alignment vertical="top" wrapText="1"/>
    </xf>
    <xf numFmtId="0" fontId="11" fillId="0" borderId="1" xfId="1" applyFont="1" applyBorder="1" applyAlignment="1">
      <alignment horizontal="center" vertical="center"/>
    </xf>
    <xf numFmtId="0" fontId="10" fillId="0" borderId="0" xfId="0" applyFont="1" applyBorder="1" applyAlignment="1">
      <alignment vertical="top" wrapText="1"/>
    </xf>
    <xf numFmtId="0" fontId="10" fillId="0" borderId="20" xfId="0" applyFont="1" applyBorder="1" applyAlignment="1">
      <alignment horizontal="justify" vertical="top" wrapText="1"/>
    </xf>
    <xf numFmtId="0" fontId="11" fillId="0" borderId="21" xfId="1" applyFont="1" applyBorder="1" applyAlignment="1">
      <alignment horizontal="center" vertical="center" wrapText="1"/>
    </xf>
    <xf numFmtId="0" fontId="2" fillId="0" borderId="5" xfId="1" applyFont="1" applyBorder="1"/>
    <xf numFmtId="0" fontId="2" fillId="0" borderId="19" xfId="1" applyFont="1" applyBorder="1"/>
    <xf numFmtId="0" fontId="2" fillId="0" borderId="15" xfId="1" applyFont="1" applyBorder="1" applyAlignment="1">
      <alignment horizontal="center" vertical="center" wrapText="1"/>
    </xf>
    <xf numFmtId="0" fontId="11" fillId="0" borderId="20" xfId="1" applyFont="1" applyBorder="1" applyAlignment="1">
      <alignment horizontal="center" vertical="center" wrapText="1"/>
    </xf>
    <xf numFmtId="0" fontId="11" fillId="0" borderId="22" xfId="1" applyFont="1" applyBorder="1" applyAlignment="1">
      <alignment horizontal="center" vertical="center" wrapText="1"/>
    </xf>
    <xf numFmtId="0" fontId="11" fillId="0" borderId="20" xfId="1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top" wrapText="1"/>
    </xf>
    <xf numFmtId="0" fontId="10" fillId="0" borderId="23" xfId="0" applyFont="1" applyBorder="1" applyAlignment="1">
      <alignment vertical="top" wrapText="1"/>
    </xf>
    <xf numFmtId="0" fontId="10" fillId="0" borderId="23" xfId="0" applyFont="1" applyBorder="1" applyAlignment="1">
      <alignment horizontal="center" vertical="top" wrapText="1"/>
    </xf>
    <xf numFmtId="0" fontId="11" fillId="0" borderId="2" xfId="1" applyFont="1" applyBorder="1" applyAlignment="1">
      <alignment horizontal="center" vertical="center"/>
    </xf>
    <xf numFmtId="0" fontId="14" fillId="0" borderId="20" xfId="0" applyFont="1" applyBorder="1" applyAlignment="1">
      <alignment horizontal="left" vertical="top" wrapText="1"/>
    </xf>
    <xf numFmtId="0" fontId="10" fillId="0" borderId="20" xfId="0" applyFont="1" applyBorder="1" applyAlignment="1">
      <alignment horizontal="left" vertical="top" wrapText="1"/>
    </xf>
    <xf numFmtId="0" fontId="2" fillId="0" borderId="0" xfId="1" applyFont="1" applyBorder="1" applyAlignment="1">
      <alignment horizontal="center" vertical="center"/>
    </xf>
    <xf numFmtId="0" fontId="10" fillId="7" borderId="23" xfId="0" applyFont="1" applyFill="1" applyBorder="1" applyAlignment="1">
      <alignment horizontal="left" vertical="top" wrapText="1"/>
    </xf>
    <xf numFmtId="0" fontId="15" fillId="5" borderId="23" xfId="0" applyFont="1" applyFill="1" applyBorder="1" applyAlignment="1">
      <alignment vertical="top" wrapText="1"/>
    </xf>
    <xf numFmtId="0" fontId="15" fillId="5" borderId="20" xfId="0" applyFont="1" applyFill="1" applyBorder="1" applyAlignment="1">
      <alignment vertical="top" wrapText="1"/>
    </xf>
    <xf numFmtId="0" fontId="2" fillId="0" borderId="18" xfId="1" applyFont="1" applyBorder="1" applyAlignment="1">
      <alignment horizontal="center" vertical="center"/>
    </xf>
    <xf numFmtId="0" fontId="11" fillId="0" borderId="23" xfId="1" applyFont="1" applyBorder="1" applyAlignment="1">
      <alignment horizontal="center" vertical="center"/>
    </xf>
    <xf numFmtId="0" fontId="11" fillId="0" borderId="5" xfId="1" applyFont="1" applyBorder="1" applyAlignment="1">
      <alignment horizontal="center" vertical="center" wrapText="1"/>
    </xf>
    <xf numFmtId="0" fontId="11" fillId="0" borderId="19" xfId="1" applyFont="1" applyBorder="1" applyAlignment="1">
      <alignment horizontal="center" vertical="center" wrapText="1"/>
    </xf>
    <xf numFmtId="0" fontId="1" fillId="0" borderId="0" xfId="1"/>
    <xf numFmtId="0" fontId="14" fillId="0" borderId="23" xfId="0" applyFont="1" applyBorder="1" applyAlignment="1">
      <alignment horizontal="left" vertical="top" wrapText="1"/>
    </xf>
    <xf numFmtId="0" fontId="15" fillId="5" borderId="20" xfId="0" applyFont="1" applyFill="1" applyBorder="1" applyAlignment="1">
      <alignment vertical="center" wrapText="1"/>
    </xf>
    <xf numFmtId="0" fontId="15" fillId="6" borderId="20" xfId="0" applyFont="1" applyFill="1" applyBorder="1" applyAlignment="1">
      <alignment horizontal="left" vertical="top" wrapText="1"/>
    </xf>
    <xf numFmtId="0" fontId="15" fillId="0" borderId="20" xfId="0" applyFont="1" applyFill="1" applyBorder="1" applyAlignment="1">
      <alignment vertical="center" wrapText="1"/>
    </xf>
    <xf numFmtId="0" fontId="15" fillId="0" borderId="20" xfId="0" applyFont="1" applyBorder="1" applyAlignment="1">
      <alignment vertical="center"/>
    </xf>
    <xf numFmtId="0" fontId="2" fillId="0" borderId="0" xfId="1" applyFont="1"/>
    <xf numFmtId="0" fontId="1" fillId="0" borderId="0" xfId="1" applyBorder="1"/>
    <xf numFmtId="0" fontId="5" fillId="0" borderId="0" xfId="1" applyFont="1" applyFill="1" applyBorder="1" applyAlignment="1">
      <alignment vertical="center" wrapText="1"/>
    </xf>
    <xf numFmtId="0" fontId="18" fillId="0" borderId="0" xfId="0" applyFont="1" applyAlignment="1">
      <alignment wrapText="1"/>
    </xf>
    <xf numFmtId="0" fontId="18" fillId="0" borderId="0" xfId="0" applyFont="1"/>
    <xf numFmtId="0" fontId="18" fillId="0" borderId="20" xfId="0" applyFont="1" applyBorder="1" applyAlignment="1">
      <alignment wrapText="1"/>
    </xf>
    <xf numFmtId="0" fontId="18" fillId="0" borderId="20" xfId="0" applyFont="1" applyBorder="1" applyAlignment="1">
      <alignment horizontal="right" wrapText="1"/>
    </xf>
    <xf numFmtId="0" fontId="19" fillId="0" borderId="20" xfId="2" applyFont="1" applyBorder="1" applyAlignment="1">
      <alignment horizontal="right" wrapText="1"/>
    </xf>
    <xf numFmtId="0" fontId="8" fillId="0" borderId="0" xfId="1" applyFont="1" applyFill="1" applyBorder="1" applyAlignment="1"/>
    <xf numFmtId="0" fontId="8" fillId="0" borderId="0" xfId="1" applyFont="1" applyFill="1" applyBorder="1" applyAlignment="1">
      <alignment vertical="center" wrapText="1"/>
    </xf>
    <xf numFmtId="0" fontId="17" fillId="0" borderId="0" xfId="1" applyFont="1" applyFill="1" applyBorder="1" applyAlignment="1">
      <alignment vertical="center" wrapText="1"/>
    </xf>
    <xf numFmtId="0" fontId="1" fillId="0" borderId="0" xfId="1"/>
    <xf numFmtId="0" fontId="1" fillId="0" borderId="0" xfId="1"/>
    <xf numFmtId="0" fontId="13" fillId="0" borderId="20" xfId="2" applyBorder="1" applyAlignment="1">
      <alignment horizontal="right" wrapText="1"/>
    </xf>
    <xf numFmtId="0" fontId="12" fillId="0" borderId="20" xfId="0" applyFont="1" applyFill="1" applyBorder="1" applyAlignment="1">
      <alignment horizontal="center" vertical="center" wrapText="1"/>
    </xf>
    <xf numFmtId="0" fontId="15" fillId="6" borderId="20" xfId="0" applyFont="1" applyFill="1" applyBorder="1" applyAlignment="1">
      <alignment horizontal="center" vertical="center" wrapText="1"/>
    </xf>
    <xf numFmtId="0" fontId="15" fillId="0" borderId="20" xfId="0" applyFont="1" applyFill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/>
    </xf>
    <xf numFmtId="0" fontId="2" fillId="0" borderId="1" xfId="1" applyFont="1" applyBorder="1" applyAlignment="1">
      <alignment wrapText="1"/>
    </xf>
    <xf numFmtId="0" fontId="2" fillId="0" borderId="2" xfId="1" applyFont="1" applyFill="1" applyBorder="1" applyAlignment="1">
      <alignment horizontal="center" vertical="center" wrapText="1"/>
    </xf>
    <xf numFmtId="0" fontId="2" fillId="0" borderId="15" xfId="1" applyFont="1" applyBorder="1" applyAlignment="1">
      <alignment horizontal="left" vertical="center" wrapText="1"/>
    </xf>
    <xf numFmtId="0" fontId="2" fillId="0" borderId="6" xfId="1" applyFont="1" applyBorder="1" applyAlignment="1">
      <alignment horizontal="center" vertical="center"/>
    </xf>
    <xf numFmtId="0" fontId="1" fillId="0" borderId="0" xfId="1" applyFont="1"/>
    <xf numFmtId="0" fontId="10" fillId="0" borderId="20" xfId="0" applyFont="1" applyBorder="1" applyAlignment="1">
      <alignment vertical="center"/>
    </xf>
    <xf numFmtId="0" fontId="1" fillId="0" borderId="0" xfId="1"/>
    <xf numFmtId="0" fontId="10" fillId="0" borderId="0" xfId="0" applyFont="1" applyBorder="1" applyAlignment="1">
      <alignment horizontal="center" vertical="top" wrapText="1"/>
    </xf>
    <xf numFmtId="0" fontId="2" fillId="0" borderId="26" xfId="1" applyFont="1" applyBorder="1" applyAlignment="1">
      <alignment horizontal="center" vertical="center"/>
    </xf>
    <xf numFmtId="0" fontId="2" fillId="0" borderId="20" xfId="1" applyFont="1" applyBorder="1" applyAlignment="1">
      <alignment horizontal="center" vertical="center"/>
    </xf>
    <xf numFmtId="0" fontId="2" fillId="0" borderId="11" xfId="1" applyFont="1" applyBorder="1" applyAlignment="1">
      <alignment horizontal="left" vertical="top" wrapText="1"/>
    </xf>
    <xf numFmtId="0" fontId="2" fillId="0" borderId="0" xfId="1" applyFont="1"/>
    <xf numFmtId="0" fontId="2" fillId="0" borderId="10" xfId="1" applyFont="1" applyBorder="1"/>
    <xf numFmtId="0" fontId="6" fillId="0" borderId="14" xfId="1" applyFont="1" applyBorder="1" applyAlignment="1">
      <alignment horizontal="left" vertical="top" wrapText="1"/>
    </xf>
    <xf numFmtId="0" fontId="2" fillId="0" borderId="13" xfId="1" applyFont="1" applyBorder="1"/>
    <xf numFmtId="0" fontId="2" fillId="0" borderId="12" xfId="1" applyFont="1" applyBorder="1"/>
    <xf numFmtId="0" fontId="2" fillId="0" borderId="11" xfId="1" applyFont="1" applyFill="1" applyBorder="1" applyAlignment="1">
      <alignment horizontal="left" vertical="top" wrapText="1"/>
    </xf>
    <xf numFmtId="0" fontId="2" fillId="0" borderId="0" xfId="1" applyFont="1" applyFill="1"/>
    <xf numFmtId="0" fontId="2" fillId="0" borderId="10" xfId="1" applyFont="1" applyFill="1" applyBorder="1"/>
    <xf numFmtId="0" fontId="7" fillId="0" borderId="0" xfId="1" applyFont="1" applyBorder="1" applyAlignment="1">
      <alignment horizontal="left" vertical="top" wrapText="1"/>
    </xf>
    <xf numFmtId="0" fontId="2" fillId="0" borderId="9" xfId="1" applyFont="1" applyBorder="1" applyAlignment="1">
      <alignment horizontal="left" vertical="top" wrapText="1"/>
    </xf>
    <xf numFmtId="0" fontId="2" fillId="0" borderId="8" xfId="1" applyFont="1" applyBorder="1"/>
    <xf numFmtId="0" fontId="2" fillId="0" borderId="7" xfId="1" applyFont="1" applyBorder="1"/>
    <xf numFmtId="0" fontId="5" fillId="3" borderId="21" xfId="1" applyFont="1" applyFill="1" applyBorder="1" applyAlignment="1">
      <alignment horizontal="center" vertical="center"/>
    </xf>
    <xf numFmtId="0" fontId="2" fillId="4" borderId="16" xfId="1" applyFont="1" applyFill="1" applyBorder="1" applyAlignment="1">
      <alignment horizontal="center"/>
    </xf>
    <xf numFmtId="0" fontId="2" fillId="4" borderId="24" xfId="1" applyFont="1" applyFill="1" applyBorder="1" applyAlignment="1">
      <alignment horizontal="center"/>
    </xf>
    <xf numFmtId="0" fontId="2" fillId="0" borderId="0" xfId="1" applyFont="1" applyBorder="1" applyAlignment="1">
      <alignment horizontal="right"/>
    </xf>
    <xf numFmtId="0" fontId="2" fillId="0" borderId="0" xfId="1" applyFont="1" applyBorder="1"/>
    <xf numFmtId="0" fontId="17" fillId="8" borderId="0" xfId="1" applyFont="1" applyFill="1" applyBorder="1" applyAlignment="1">
      <alignment horizontal="center" vertical="center" wrapText="1"/>
    </xf>
    <xf numFmtId="0" fontId="8" fillId="9" borderId="0" xfId="1" applyFont="1" applyFill="1" applyBorder="1" applyAlignment="1">
      <alignment horizontal="center"/>
    </xf>
    <xf numFmtId="0" fontId="8" fillId="8" borderId="0" xfId="1" applyFont="1" applyFill="1" applyBorder="1" applyAlignment="1">
      <alignment horizontal="center" vertical="center" wrapText="1"/>
    </xf>
    <xf numFmtId="0" fontId="7" fillId="0" borderId="0" xfId="1" applyFont="1" applyBorder="1" applyAlignment="1">
      <alignment horizontal="left"/>
    </xf>
    <xf numFmtId="0" fontId="11" fillId="0" borderId="11" xfId="1" applyFont="1" applyBorder="1" applyAlignment="1">
      <alignment horizontal="left" vertical="top" wrapText="1"/>
    </xf>
    <xf numFmtId="0" fontId="11" fillId="0" borderId="0" xfId="1" applyFont="1"/>
    <xf numFmtId="0" fontId="11" fillId="0" borderId="10" xfId="1" applyFont="1" applyBorder="1"/>
    <xf numFmtId="0" fontId="11" fillId="0" borderId="9" xfId="1" applyFont="1" applyBorder="1" applyAlignment="1">
      <alignment horizontal="left" vertical="top" wrapText="1"/>
    </xf>
    <xf numFmtId="0" fontId="11" fillId="0" borderId="8" xfId="1" applyFont="1" applyBorder="1"/>
    <xf numFmtId="0" fontId="11" fillId="0" borderId="7" xfId="1" applyFont="1" applyBorder="1"/>
    <xf numFmtId="0" fontId="5" fillId="2" borderId="4" xfId="1" applyFont="1" applyFill="1" applyBorder="1" applyAlignment="1">
      <alignment horizontal="center" vertical="center"/>
    </xf>
    <xf numFmtId="0" fontId="2" fillId="0" borderId="3" xfId="1" applyFont="1" applyBorder="1"/>
    <xf numFmtId="0" fontId="2" fillId="0" borderId="0" xfId="1" applyFont="1" applyBorder="1" applyAlignment="1">
      <alignment horizontal="left" vertical="top" wrapText="1"/>
    </xf>
    <xf numFmtId="0" fontId="2" fillId="0" borderId="10" xfId="1" applyFont="1" applyBorder="1" applyAlignment="1">
      <alignment horizontal="left" vertical="top" wrapText="1"/>
    </xf>
    <xf numFmtId="0" fontId="2" fillId="0" borderId="8" xfId="1" applyFont="1" applyBorder="1" applyAlignment="1">
      <alignment horizontal="left" vertical="top" wrapText="1"/>
    </xf>
    <xf numFmtId="0" fontId="2" fillId="0" borderId="7" xfId="1" applyFont="1" applyBorder="1" applyAlignment="1">
      <alignment horizontal="left" vertical="top" wrapText="1"/>
    </xf>
    <xf numFmtId="0" fontId="6" fillId="0" borderId="13" xfId="1" applyFont="1" applyBorder="1" applyAlignment="1">
      <alignment horizontal="left" vertical="top" wrapText="1"/>
    </xf>
    <xf numFmtId="0" fontId="6" fillId="0" borderId="12" xfId="1" applyFont="1" applyBorder="1" applyAlignment="1">
      <alignment horizontal="left" vertical="top" wrapText="1"/>
    </xf>
    <xf numFmtId="0" fontId="9" fillId="2" borderId="25" xfId="1" applyFont="1" applyFill="1" applyBorder="1" applyAlignment="1">
      <alignment horizontal="center" vertical="center"/>
    </xf>
    <xf numFmtId="0" fontId="9" fillId="2" borderId="8" xfId="1" applyFont="1" applyFill="1" applyBorder="1" applyAlignment="1">
      <alignment horizontal="center" vertical="center"/>
    </xf>
    <xf numFmtId="0" fontId="5" fillId="2" borderId="21" xfId="1" applyFont="1" applyFill="1" applyBorder="1" applyAlignment="1">
      <alignment horizontal="center" vertical="center"/>
    </xf>
    <xf numFmtId="0" fontId="5" fillId="2" borderId="16" xfId="1" applyFont="1" applyFill="1" applyBorder="1" applyAlignment="1">
      <alignment horizontal="center" vertical="center"/>
    </xf>
    <xf numFmtId="0" fontId="2" fillId="0" borderId="0" xfId="1" applyFont="1" applyAlignment="1">
      <alignment horizontal="right"/>
    </xf>
    <xf numFmtId="0" fontId="5" fillId="4" borderId="18" xfId="1" applyFont="1" applyFill="1" applyBorder="1" applyAlignment="1">
      <alignment horizontal="center"/>
    </xf>
    <xf numFmtId="0" fontId="5" fillId="4" borderId="17" xfId="1" applyFont="1" applyFill="1" applyBorder="1" applyAlignment="1">
      <alignment horizontal="center"/>
    </xf>
    <xf numFmtId="0" fontId="5" fillId="4" borderId="5" xfId="1" applyFont="1" applyFill="1" applyBorder="1" applyAlignment="1">
      <alignment horizontal="center"/>
    </xf>
    <xf numFmtId="0" fontId="3" fillId="0" borderId="3" xfId="1" applyFont="1" applyBorder="1"/>
    <xf numFmtId="0" fontId="3" fillId="0" borderId="0" xfId="1" applyFont="1" applyAlignment="1">
      <alignment horizontal="right"/>
    </xf>
    <xf numFmtId="0" fontId="1" fillId="0" borderId="0" xfId="1"/>
    <xf numFmtId="0" fontId="17" fillId="8" borderId="16" xfId="1" applyFont="1" applyFill="1" applyBorder="1" applyAlignment="1">
      <alignment horizontal="center" vertical="center" wrapText="1"/>
    </xf>
  </cellXfs>
  <cellStyles count="3">
    <cellStyle name="Гиперссылка" xfId="2" builtinId="8"/>
    <cellStyle name="Обычный" xfId="0" builtinId="0"/>
    <cellStyle name="Обычный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VANOVALENYSA.1997@mail.r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7"/>
  <sheetViews>
    <sheetView workbookViewId="0">
      <selection activeCell="B18" sqref="B18"/>
    </sheetView>
  </sheetViews>
  <sheetFormatPr defaultRowHeight="18.75" x14ac:dyDescent="0.3"/>
  <cols>
    <col min="1" max="1" width="46.5703125" style="50" customWidth="1"/>
    <col min="2" max="2" width="90.5703125" style="51" customWidth="1"/>
  </cols>
  <sheetData>
    <row r="2" spans="1:2" x14ac:dyDescent="0.3">
      <c r="B2" s="50"/>
    </row>
    <row r="3" spans="1:2" x14ac:dyDescent="0.3">
      <c r="A3" s="52" t="s">
        <v>59</v>
      </c>
      <c r="B3" s="53" t="s">
        <v>91</v>
      </c>
    </row>
    <row r="4" spans="1:2" x14ac:dyDescent="0.3">
      <c r="A4" s="52" t="s">
        <v>88</v>
      </c>
      <c r="B4" s="53" t="s">
        <v>92</v>
      </c>
    </row>
    <row r="5" spans="1:2" x14ac:dyDescent="0.3">
      <c r="A5" s="52" t="s">
        <v>58</v>
      </c>
      <c r="B5" s="53" t="s">
        <v>93</v>
      </c>
    </row>
    <row r="6" spans="1:2" ht="37.5" x14ac:dyDescent="0.3">
      <c r="A6" s="52" t="s">
        <v>69</v>
      </c>
      <c r="B6" s="53" t="s">
        <v>94</v>
      </c>
    </row>
    <row r="7" spans="1:2" x14ac:dyDescent="0.3">
      <c r="A7" s="52" t="s">
        <v>89</v>
      </c>
      <c r="B7" s="53" t="s">
        <v>95</v>
      </c>
    </row>
    <row r="8" spans="1:2" x14ac:dyDescent="0.3">
      <c r="A8" s="52" t="s">
        <v>60</v>
      </c>
      <c r="B8" s="53" t="s">
        <v>140</v>
      </c>
    </row>
    <row r="9" spans="1:2" x14ac:dyDescent="0.3">
      <c r="A9" s="52" t="s">
        <v>61</v>
      </c>
      <c r="B9" s="53" t="s">
        <v>96</v>
      </c>
    </row>
    <row r="10" spans="1:2" x14ac:dyDescent="0.3">
      <c r="A10" s="52" t="s">
        <v>67</v>
      </c>
      <c r="B10" s="60" t="s">
        <v>97</v>
      </c>
    </row>
    <row r="11" spans="1:2" x14ac:dyDescent="0.3">
      <c r="A11" s="52" t="s">
        <v>62</v>
      </c>
      <c r="B11" s="53">
        <v>89500994461</v>
      </c>
    </row>
    <row r="12" spans="1:2" x14ac:dyDescent="0.3">
      <c r="A12" s="52" t="s">
        <v>63</v>
      </c>
      <c r="B12" s="53" t="s">
        <v>98</v>
      </c>
    </row>
    <row r="13" spans="1:2" x14ac:dyDescent="0.3">
      <c r="A13" s="52" t="s">
        <v>68</v>
      </c>
      <c r="B13" s="54" t="s">
        <v>139</v>
      </c>
    </row>
    <row r="14" spans="1:2" x14ac:dyDescent="0.3">
      <c r="A14" s="52" t="s">
        <v>64</v>
      </c>
      <c r="B14" s="53">
        <v>89834180802</v>
      </c>
    </row>
    <row r="15" spans="1:2" x14ac:dyDescent="0.3">
      <c r="A15" s="52" t="s">
        <v>65</v>
      </c>
      <c r="B15" s="53">
        <v>5</v>
      </c>
    </row>
    <row r="16" spans="1:2" x14ac:dyDescent="0.3">
      <c r="A16" s="52" t="s">
        <v>66</v>
      </c>
      <c r="B16" s="53">
        <v>5</v>
      </c>
    </row>
    <row r="17" spans="1:2" x14ac:dyDescent="0.3">
      <c r="A17" s="52" t="s">
        <v>90</v>
      </c>
      <c r="B17" s="53">
        <v>7</v>
      </c>
    </row>
  </sheetData>
  <hyperlinks>
    <hyperlink ref="B10" r:id="rId1" xr:uid="{AD92A266-782C-4019-94EA-8AC24BF81C6B}"/>
  </hyperlinks>
  <pageMargins left="0.7" right="0.7" top="0.75" bottom="0.75" header="0.3" footer="0.3"/>
  <pageSetup paperSize="9" orientation="portrait" horizontalDpi="300" verticalDpi="30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92"/>
  <sheetViews>
    <sheetView tabSelected="1" zoomScale="119" zoomScaleNormal="150" workbookViewId="0">
      <selection activeCell="C43" sqref="C43"/>
    </sheetView>
  </sheetViews>
  <sheetFormatPr defaultColWidth="14.42578125" defaultRowHeight="15" x14ac:dyDescent="0.25"/>
  <cols>
    <col min="1" max="1" width="5.140625" style="47" customWidth="1"/>
    <col min="2" max="2" width="52" style="47" customWidth="1"/>
    <col min="3" max="3" width="30.85546875" style="47" customWidth="1"/>
    <col min="4" max="4" width="22" style="47" customWidth="1"/>
    <col min="5" max="5" width="15.42578125" style="47" customWidth="1"/>
    <col min="6" max="6" width="19.7109375" style="47" bestFit="1" customWidth="1"/>
    <col min="7" max="7" width="14.42578125" style="47" customWidth="1"/>
    <col min="8" max="8" width="25" style="47" bestFit="1" customWidth="1"/>
    <col min="9" max="11" width="8.7109375" style="1" customWidth="1"/>
    <col min="12" max="16384" width="14.42578125" style="1"/>
  </cols>
  <sheetData>
    <row r="1" spans="1:10" x14ac:dyDescent="0.25">
      <c r="A1" s="91" t="s">
        <v>21</v>
      </c>
      <c r="B1" s="92"/>
      <c r="C1" s="92"/>
      <c r="D1" s="92"/>
      <c r="E1" s="92"/>
      <c r="F1" s="92"/>
      <c r="G1" s="92"/>
      <c r="H1" s="92"/>
      <c r="I1" s="48"/>
      <c r="J1" s="48"/>
    </row>
    <row r="2" spans="1:10" s="41" customFormat="1" ht="20.25" x14ac:dyDescent="0.3">
      <c r="A2" s="94" t="s">
        <v>86</v>
      </c>
      <c r="B2" s="94"/>
      <c r="C2" s="94"/>
      <c r="D2" s="94"/>
      <c r="E2" s="94"/>
      <c r="F2" s="94"/>
      <c r="G2" s="94"/>
      <c r="H2" s="94"/>
      <c r="I2" s="48"/>
      <c r="J2" s="48"/>
    </row>
    <row r="3" spans="1:10" s="41" customFormat="1" ht="20.25" x14ac:dyDescent="0.25">
      <c r="A3" s="95" t="str">
        <f>'Информация о Чемпионате'!B4</f>
        <v>Региональный чемпионат</v>
      </c>
      <c r="B3" s="95"/>
      <c r="C3" s="95"/>
      <c r="D3" s="95"/>
      <c r="E3" s="95"/>
      <c r="F3" s="95"/>
      <c r="G3" s="95"/>
      <c r="H3" s="95"/>
      <c r="I3" s="49"/>
      <c r="J3" s="49"/>
    </row>
    <row r="4" spans="1:10" s="41" customFormat="1" ht="20.25" x14ac:dyDescent="0.3">
      <c r="A4" s="94" t="s">
        <v>87</v>
      </c>
      <c r="B4" s="94"/>
      <c r="C4" s="94"/>
      <c r="D4" s="94"/>
      <c r="E4" s="94"/>
      <c r="F4" s="94"/>
      <c r="G4" s="94"/>
      <c r="H4" s="94"/>
      <c r="I4" s="48"/>
      <c r="J4" s="48"/>
    </row>
    <row r="5" spans="1:10" ht="20.25" x14ac:dyDescent="0.25">
      <c r="A5" s="93" t="str">
        <f>'Информация о Чемпионате'!B3</f>
        <v xml:space="preserve">Инженерный дизайн САПР </v>
      </c>
      <c r="B5" s="93"/>
      <c r="C5" s="93"/>
      <c r="D5" s="93"/>
      <c r="E5" s="93"/>
      <c r="F5" s="93"/>
      <c r="G5" s="93"/>
      <c r="H5" s="93"/>
      <c r="I5" s="48"/>
      <c r="J5" s="48"/>
    </row>
    <row r="6" spans="1:10" x14ac:dyDescent="0.25">
      <c r="A6" s="84" t="s">
        <v>23</v>
      </c>
      <c r="B6" s="92"/>
      <c r="C6" s="92"/>
      <c r="D6" s="92"/>
      <c r="E6" s="92"/>
      <c r="F6" s="92"/>
      <c r="G6" s="92"/>
      <c r="H6" s="92"/>
      <c r="I6" s="48"/>
      <c r="J6" s="48"/>
    </row>
    <row r="7" spans="1:10" ht="15.75" x14ac:dyDescent="0.25">
      <c r="A7" s="84" t="s">
        <v>75</v>
      </c>
      <c r="B7" s="84"/>
      <c r="C7" s="96" t="str">
        <f>'Информация о Чемпионате'!B5</f>
        <v>Иркутская область</v>
      </c>
      <c r="D7" s="96"/>
      <c r="E7" s="96"/>
      <c r="F7" s="96"/>
      <c r="G7" s="96"/>
      <c r="H7" s="96"/>
    </row>
    <row r="8" spans="1:10" ht="15.75" x14ac:dyDescent="0.25">
      <c r="A8" s="84" t="s">
        <v>85</v>
      </c>
      <c r="B8" s="84"/>
      <c r="C8" s="84"/>
      <c r="D8" s="96" t="str">
        <f>'Информация о Чемпионате'!B6</f>
        <v>ГБПОУ ИО  "ИАТ"</v>
      </c>
      <c r="E8" s="96"/>
      <c r="F8" s="96"/>
      <c r="G8" s="96"/>
      <c r="H8" s="96"/>
    </row>
    <row r="9" spans="1:10" ht="15.75" x14ac:dyDescent="0.25">
      <c r="A9" s="84" t="s">
        <v>70</v>
      </c>
      <c r="B9" s="84"/>
      <c r="C9" s="84" t="str">
        <f>'Информация о Чемпионате'!B7</f>
        <v>г.Иркутск ул.Ленина 5а</v>
      </c>
      <c r="D9" s="84"/>
      <c r="E9" s="84"/>
      <c r="F9" s="84"/>
      <c r="G9" s="84"/>
      <c r="H9" s="84"/>
    </row>
    <row r="10" spans="1:10" ht="15.75" x14ac:dyDescent="0.25">
      <c r="A10" s="84" t="s">
        <v>74</v>
      </c>
      <c r="B10" s="84"/>
      <c r="C10" s="84" t="str">
        <f>'Информация о Чемпионате'!B9</f>
        <v>Иванова Елена Александровна</v>
      </c>
      <c r="D10" s="84"/>
      <c r="E10" s="84" t="str">
        <f>'Информация о Чемпионате'!B10</f>
        <v>IVANOVALENYSA.1997@mail.ru</v>
      </c>
      <c r="F10" s="84"/>
      <c r="G10" s="84">
        <f>'Информация о Чемпионате'!B11</f>
        <v>89500994461</v>
      </c>
      <c r="H10" s="84"/>
    </row>
    <row r="11" spans="1:10" ht="15.75" x14ac:dyDescent="0.25">
      <c r="A11" s="84" t="s">
        <v>73</v>
      </c>
      <c r="B11" s="84"/>
      <c r="C11" s="84" t="str">
        <f>'Информация о Чемпионате'!B12</f>
        <v>Чернигов Павел Николаевич</v>
      </c>
      <c r="D11" s="84"/>
      <c r="E11" s="84" t="str">
        <f>'Информация о Чемпионате'!B13</f>
        <v>chernigov.p@irkat.ru</v>
      </c>
      <c r="F11" s="84"/>
      <c r="G11" s="84">
        <f>'Информация о Чемпионате'!B14</f>
        <v>89834180802</v>
      </c>
      <c r="H11" s="84"/>
    </row>
    <row r="12" spans="1:10" ht="15.75" x14ac:dyDescent="0.25">
      <c r="A12" s="84" t="s">
        <v>72</v>
      </c>
      <c r="B12" s="84"/>
      <c r="C12" s="84">
        <f>'Информация о Чемпионате'!B17</f>
        <v>7</v>
      </c>
      <c r="D12" s="84"/>
      <c r="E12" s="84"/>
      <c r="F12" s="84"/>
      <c r="G12" s="84"/>
      <c r="H12" s="84"/>
    </row>
    <row r="13" spans="1:10" ht="15.75" x14ac:dyDescent="0.25">
      <c r="A13" s="84" t="s">
        <v>56</v>
      </c>
      <c r="B13" s="84"/>
      <c r="C13" s="84">
        <f>'Информация о Чемпионате'!B15</f>
        <v>5</v>
      </c>
      <c r="D13" s="84"/>
      <c r="E13" s="84"/>
      <c r="F13" s="84"/>
      <c r="G13" s="84"/>
      <c r="H13" s="84"/>
    </row>
    <row r="14" spans="1:10" ht="15.75" x14ac:dyDescent="0.25">
      <c r="A14" s="84" t="s">
        <v>57</v>
      </c>
      <c r="B14" s="84"/>
      <c r="C14" s="84">
        <f>'Информация о Чемпионате'!B16</f>
        <v>5</v>
      </c>
      <c r="D14" s="84"/>
      <c r="E14" s="84"/>
      <c r="F14" s="84"/>
      <c r="G14" s="84"/>
      <c r="H14" s="84"/>
    </row>
    <row r="15" spans="1:10" ht="15.75" x14ac:dyDescent="0.25">
      <c r="A15" s="84" t="s">
        <v>71</v>
      </c>
      <c r="B15" s="84"/>
      <c r="C15" s="84" t="str">
        <f>'Информация о Чемпионате'!B8</f>
        <v>26.02.25-01.03.25</v>
      </c>
      <c r="D15" s="84"/>
      <c r="E15" s="84"/>
      <c r="F15" s="84"/>
      <c r="G15" s="84"/>
      <c r="H15" s="84"/>
    </row>
    <row r="16" spans="1:10" ht="21" thickBot="1" x14ac:dyDescent="0.3">
      <c r="A16" s="88" t="s">
        <v>53</v>
      </c>
      <c r="B16" s="89"/>
      <c r="C16" s="89"/>
      <c r="D16" s="89"/>
      <c r="E16" s="89"/>
      <c r="F16" s="89"/>
      <c r="G16" s="89"/>
      <c r="H16" s="90"/>
    </row>
    <row r="17" spans="1:8" x14ac:dyDescent="0.25">
      <c r="A17" s="78" t="s">
        <v>17</v>
      </c>
      <c r="B17" s="79"/>
      <c r="C17" s="79"/>
      <c r="D17" s="79"/>
      <c r="E17" s="79"/>
      <c r="F17" s="79"/>
      <c r="G17" s="79"/>
      <c r="H17" s="80"/>
    </row>
    <row r="18" spans="1:8" x14ac:dyDescent="0.25">
      <c r="A18" s="75" t="s">
        <v>105</v>
      </c>
      <c r="B18" s="76"/>
      <c r="C18" s="76"/>
      <c r="D18" s="76"/>
      <c r="E18" s="76"/>
      <c r="F18" s="76"/>
      <c r="G18" s="76"/>
      <c r="H18" s="77"/>
    </row>
    <row r="19" spans="1:8" x14ac:dyDescent="0.25">
      <c r="A19" s="81" t="s">
        <v>101</v>
      </c>
      <c r="B19" s="82"/>
      <c r="C19" s="82"/>
      <c r="D19" s="82"/>
      <c r="E19" s="82"/>
      <c r="F19" s="82"/>
      <c r="G19" s="82"/>
      <c r="H19" s="83"/>
    </row>
    <row r="20" spans="1:8" x14ac:dyDescent="0.25">
      <c r="A20" s="75" t="s">
        <v>16</v>
      </c>
      <c r="B20" s="76"/>
      <c r="C20" s="76"/>
      <c r="D20" s="76"/>
      <c r="E20" s="76"/>
      <c r="F20" s="76"/>
      <c r="G20" s="76"/>
      <c r="H20" s="77"/>
    </row>
    <row r="21" spans="1:8" x14ac:dyDescent="0.25">
      <c r="A21" s="75" t="s">
        <v>102</v>
      </c>
      <c r="B21" s="76"/>
      <c r="C21" s="76"/>
      <c r="D21" s="76"/>
      <c r="E21" s="76"/>
      <c r="F21" s="76"/>
      <c r="G21" s="76"/>
      <c r="H21" s="77"/>
    </row>
    <row r="22" spans="1:8" x14ac:dyDescent="0.25">
      <c r="A22" s="75" t="s">
        <v>103</v>
      </c>
      <c r="B22" s="76"/>
      <c r="C22" s="76"/>
      <c r="D22" s="76"/>
      <c r="E22" s="76"/>
      <c r="F22" s="76"/>
      <c r="G22" s="76"/>
      <c r="H22" s="77"/>
    </row>
    <row r="23" spans="1:8" x14ac:dyDescent="0.25">
      <c r="A23" s="75" t="s">
        <v>104</v>
      </c>
      <c r="B23" s="76"/>
      <c r="C23" s="76"/>
      <c r="D23" s="76"/>
      <c r="E23" s="76"/>
      <c r="F23" s="76"/>
      <c r="G23" s="76"/>
      <c r="H23" s="77"/>
    </row>
    <row r="24" spans="1:8" x14ac:dyDescent="0.25">
      <c r="A24" s="75" t="s">
        <v>80</v>
      </c>
      <c r="B24" s="76"/>
      <c r="C24" s="76"/>
      <c r="D24" s="76"/>
      <c r="E24" s="76"/>
      <c r="F24" s="76"/>
      <c r="G24" s="76"/>
      <c r="H24" s="77"/>
    </row>
    <row r="25" spans="1:8" ht="15.75" thickBot="1" x14ac:dyDescent="0.3">
      <c r="A25" s="85" t="s">
        <v>81</v>
      </c>
      <c r="B25" s="86"/>
      <c r="C25" s="86"/>
      <c r="D25" s="86"/>
      <c r="E25" s="86"/>
      <c r="F25" s="86"/>
      <c r="G25" s="86"/>
      <c r="H25" s="87"/>
    </row>
    <row r="26" spans="1:8" ht="60" x14ac:dyDescent="0.25">
      <c r="A26" s="15" t="s">
        <v>10</v>
      </c>
      <c r="B26" s="12" t="s">
        <v>9</v>
      </c>
      <c r="C26" s="12" t="s">
        <v>8</v>
      </c>
      <c r="D26" s="13" t="s">
        <v>7</v>
      </c>
      <c r="E26" s="13" t="s">
        <v>6</v>
      </c>
      <c r="F26" s="13" t="s">
        <v>5</v>
      </c>
      <c r="G26" s="13" t="s">
        <v>4</v>
      </c>
      <c r="H26" s="13" t="s">
        <v>22</v>
      </c>
    </row>
    <row r="27" spans="1:8" x14ac:dyDescent="0.25">
      <c r="A27" s="7">
        <v>9</v>
      </c>
      <c r="B27" s="18"/>
      <c r="C27" s="16" t="s">
        <v>99</v>
      </c>
      <c r="D27" s="17"/>
      <c r="E27" s="17"/>
      <c r="F27" s="17"/>
      <c r="G27" s="17"/>
      <c r="H27" s="2"/>
    </row>
    <row r="28" spans="1:8" ht="21" thickBot="1" x14ac:dyDescent="0.3">
      <c r="A28" s="103" t="s">
        <v>54</v>
      </c>
      <c r="B28" s="104"/>
      <c r="C28" s="104"/>
      <c r="D28" s="104"/>
      <c r="E28" s="104"/>
      <c r="F28" s="104"/>
      <c r="G28" s="104"/>
      <c r="H28" s="104"/>
    </row>
    <row r="29" spans="1:8" x14ac:dyDescent="0.25">
      <c r="A29" s="78" t="s">
        <v>17</v>
      </c>
      <c r="B29" s="79"/>
      <c r="C29" s="79"/>
      <c r="D29" s="79"/>
      <c r="E29" s="79"/>
      <c r="F29" s="79"/>
      <c r="G29" s="79"/>
      <c r="H29" s="80"/>
    </row>
    <row r="30" spans="1:8" x14ac:dyDescent="0.25">
      <c r="A30" s="75" t="s">
        <v>105</v>
      </c>
      <c r="B30" s="76"/>
      <c r="C30" s="76"/>
      <c r="D30" s="76"/>
      <c r="E30" s="76"/>
      <c r="F30" s="76"/>
      <c r="G30" s="76"/>
      <c r="H30" s="77"/>
    </row>
    <row r="31" spans="1:8" x14ac:dyDescent="0.25">
      <c r="A31" s="75" t="s">
        <v>101</v>
      </c>
      <c r="B31" s="76"/>
      <c r="C31" s="76"/>
      <c r="D31" s="76"/>
      <c r="E31" s="76"/>
      <c r="F31" s="76"/>
      <c r="G31" s="76"/>
      <c r="H31" s="77"/>
    </row>
    <row r="32" spans="1:8" x14ac:dyDescent="0.25">
      <c r="A32" s="75" t="s">
        <v>16</v>
      </c>
      <c r="B32" s="76"/>
      <c r="C32" s="76"/>
      <c r="D32" s="76"/>
      <c r="E32" s="76"/>
      <c r="F32" s="76"/>
      <c r="G32" s="76"/>
      <c r="H32" s="77"/>
    </row>
    <row r="33" spans="1:8" x14ac:dyDescent="0.25">
      <c r="A33" s="75" t="s">
        <v>102</v>
      </c>
      <c r="B33" s="76"/>
      <c r="C33" s="76"/>
      <c r="D33" s="76"/>
      <c r="E33" s="76"/>
      <c r="F33" s="76"/>
      <c r="G33" s="76"/>
      <c r="H33" s="77"/>
    </row>
    <row r="34" spans="1:8" x14ac:dyDescent="0.25">
      <c r="A34" s="75" t="s">
        <v>103</v>
      </c>
      <c r="B34" s="76"/>
      <c r="C34" s="76"/>
      <c r="D34" s="76"/>
      <c r="E34" s="76"/>
      <c r="F34" s="76"/>
      <c r="G34" s="76"/>
      <c r="H34" s="77"/>
    </row>
    <row r="35" spans="1:8" x14ac:dyDescent="0.25">
      <c r="A35" s="75" t="s">
        <v>104</v>
      </c>
      <c r="B35" s="76"/>
      <c r="C35" s="76"/>
      <c r="D35" s="76"/>
      <c r="E35" s="76"/>
      <c r="F35" s="76"/>
      <c r="G35" s="76"/>
      <c r="H35" s="77"/>
    </row>
    <row r="36" spans="1:8" x14ac:dyDescent="0.25">
      <c r="A36" s="97" t="s">
        <v>32</v>
      </c>
      <c r="B36" s="98"/>
      <c r="C36" s="98"/>
      <c r="D36" s="98"/>
      <c r="E36" s="98"/>
      <c r="F36" s="98"/>
      <c r="G36" s="98"/>
      <c r="H36" s="99"/>
    </row>
    <row r="37" spans="1:8" ht="15.75" thickBot="1" x14ac:dyDescent="0.3">
      <c r="A37" s="100" t="s">
        <v>33</v>
      </c>
      <c r="B37" s="101"/>
      <c r="C37" s="101"/>
      <c r="D37" s="101"/>
      <c r="E37" s="101"/>
      <c r="F37" s="101"/>
      <c r="G37" s="101"/>
      <c r="H37" s="102"/>
    </row>
    <row r="38" spans="1:8" ht="60" x14ac:dyDescent="0.25">
      <c r="A38" s="10" t="s">
        <v>10</v>
      </c>
      <c r="B38" s="10" t="s">
        <v>9</v>
      </c>
      <c r="C38" s="12" t="s">
        <v>8</v>
      </c>
      <c r="D38" s="10" t="s">
        <v>7</v>
      </c>
      <c r="E38" s="23" t="s">
        <v>6</v>
      </c>
      <c r="F38" s="23" t="s">
        <v>5</v>
      </c>
      <c r="G38" s="23" t="s">
        <v>4</v>
      </c>
      <c r="H38" s="10" t="s">
        <v>22</v>
      </c>
    </row>
    <row r="39" spans="1:8" ht="25.5" x14ac:dyDescent="0.25">
      <c r="A39" s="13">
        <v>1</v>
      </c>
      <c r="B39" s="16" t="s">
        <v>13</v>
      </c>
      <c r="C39" s="16" t="s">
        <v>34</v>
      </c>
      <c r="D39" s="20" t="s">
        <v>12</v>
      </c>
      <c r="E39" s="24">
        <v>1</v>
      </c>
      <c r="F39" s="24" t="s">
        <v>40</v>
      </c>
      <c r="G39" s="24">
        <v>1</v>
      </c>
      <c r="H39" s="21"/>
    </row>
    <row r="40" spans="1:8" ht="38.25" x14ac:dyDescent="0.25">
      <c r="A40" s="13">
        <v>2</v>
      </c>
      <c r="B40" s="16" t="s">
        <v>35</v>
      </c>
      <c r="C40" s="16" t="s">
        <v>36</v>
      </c>
      <c r="D40" s="20" t="s">
        <v>12</v>
      </c>
      <c r="E40" s="24">
        <v>1</v>
      </c>
      <c r="F40" s="24" t="s">
        <v>18</v>
      </c>
      <c r="G40" s="24">
        <v>5</v>
      </c>
      <c r="H40" s="21"/>
    </row>
    <row r="41" spans="1:8" ht="25.5" x14ac:dyDescent="0.25">
      <c r="A41" s="13">
        <v>3</v>
      </c>
      <c r="B41" s="16" t="s">
        <v>37</v>
      </c>
      <c r="C41" s="16" t="s">
        <v>38</v>
      </c>
      <c r="D41" s="25" t="s">
        <v>12</v>
      </c>
      <c r="E41" s="24">
        <v>1</v>
      </c>
      <c r="F41" s="24" t="s">
        <v>0</v>
      </c>
      <c r="G41" s="24">
        <v>1</v>
      </c>
      <c r="H41" s="21"/>
    </row>
    <row r="42" spans="1:8" ht="25.5" x14ac:dyDescent="0.25">
      <c r="A42" s="13">
        <v>4</v>
      </c>
      <c r="B42" s="16" t="s">
        <v>24</v>
      </c>
      <c r="C42" s="16" t="s">
        <v>39</v>
      </c>
      <c r="D42" s="26" t="s">
        <v>20</v>
      </c>
      <c r="E42" s="24">
        <v>1</v>
      </c>
      <c r="F42" s="24" t="s">
        <v>40</v>
      </c>
      <c r="G42" s="24">
        <v>1</v>
      </c>
      <c r="H42" s="22"/>
    </row>
    <row r="43" spans="1:8" ht="25.5" x14ac:dyDescent="0.25">
      <c r="A43" s="13">
        <v>5</v>
      </c>
      <c r="B43" s="16" t="s">
        <v>25</v>
      </c>
      <c r="C43" s="31" t="s">
        <v>31</v>
      </c>
      <c r="D43" s="26" t="s">
        <v>20</v>
      </c>
      <c r="E43" s="24">
        <v>1</v>
      </c>
      <c r="F43" s="24" t="s">
        <v>40</v>
      </c>
      <c r="G43" s="24">
        <v>1</v>
      </c>
      <c r="H43" s="21"/>
    </row>
    <row r="44" spans="1:8" ht="21" thickBot="1" x14ac:dyDescent="0.3">
      <c r="A44" s="103" t="s">
        <v>55</v>
      </c>
      <c r="B44" s="104"/>
      <c r="C44" s="104"/>
      <c r="D44" s="104"/>
      <c r="E44" s="104"/>
      <c r="F44" s="104"/>
      <c r="G44" s="104"/>
      <c r="H44" s="104"/>
    </row>
    <row r="45" spans="1:8" x14ac:dyDescent="0.25">
      <c r="A45" s="78" t="s">
        <v>17</v>
      </c>
      <c r="B45" s="79"/>
      <c r="C45" s="79"/>
      <c r="D45" s="79"/>
      <c r="E45" s="79"/>
      <c r="F45" s="79"/>
      <c r="G45" s="79"/>
      <c r="H45" s="80"/>
    </row>
    <row r="46" spans="1:8" x14ac:dyDescent="0.25">
      <c r="A46" s="75" t="s">
        <v>100</v>
      </c>
      <c r="B46" s="76"/>
      <c r="C46" s="76"/>
      <c r="D46" s="76"/>
      <c r="E46" s="76"/>
      <c r="F46" s="76"/>
      <c r="G46" s="76"/>
      <c r="H46" s="77"/>
    </row>
    <row r="47" spans="1:8" x14ac:dyDescent="0.25">
      <c r="A47" s="75" t="s">
        <v>101</v>
      </c>
      <c r="B47" s="76"/>
      <c r="C47" s="76"/>
      <c r="D47" s="76"/>
      <c r="E47" s="76"/>
      <c r="F47" s="76"/>
      <c r="G47" s="76"/>
      <c r="H47" s="77"/>
    </row>
    <row r="48" spans="1:8" x14ac:dyDescent="0.25">
      <c r="A48" s="75" t="s">
        <v>16</v>
      </c>
      <c r="B48" s="76"/>
      <c r="C48" s="76"/>
      <c r="D48" s="76"/>
      <c r="E48" s="76"/>
      <c r="F48" s="76"/>
      <c r="G48" s="76"/>
      <c r="H48" s="77"/>
    </row>
    <row r="49" spans="1:8" x14ac:dyDescent="0.25">
      <c r="A49" s="75" t="s">
        <v>102</v>
      </c>
      <c r="B49" s="76"/>
      <c r="C49" s="76"/>
      <c r="D49" s="76"/>
      <c r="E49" s="76"/>
      <c r="F49" s="76"/>
      <c r="G49" s="76"/>
      <c r="H49" s="77"/>
    </row>
    <row r="50" spans="1:8" x14ac:dyDescent="0.25">
      <c r="A50" s="75" t="s">
        <v>103</v>
      </c>
      <c r="B50" s="76"/>
      <c r="C50" s="76"/>
      <c r="D50" s="76"/>
      <c r="E50" s="76"/>
      <c r="F50" s="76"/>
      <c r="G50" s="76"/>
      <c r="H50" s="77"/>
    </row>
    <row r="51" spans="1:8" x14ac:dyDescent="0.25">
      <c r="A51" s="75" t="s">
        <v>104</v>
      </c>
      <c r="B51" s="76"/>
      <c r="C51" s="76"/>
      <c r="D51" s="76"/>
      <c r="E51" s="76"/>
      <c r="F51" s="76"/>
      <c r="G51" s="76"/>
      <c r="H51" s="77"/>
    </row>
    <row r="52" spans="1:8" x14ac:dyDescent="0.25">
      <c r="A52" s="97" t="s">
        <v>32</v>
      </c>
      <c r="B52" s="98"/>
      <c r="C52" s="98"/>
      <c r="D52" s="98"/>
      <c r="E52" s="98"/>
      <c r="F52" s="98"/>
      <c r="G52" s="98"/>
      <c r="H52" s="99"/>
    </row>
    <row r="53" spans="1:8" ht="15.75" thickBot="1" x14ac:dyDescent="0.3">
      <c r="A53" s="100" t="s">
        <v>33</v>
      </c>
      <c r="B53" s="101"/>
      <c r="C53" s="101"/>
      <c r="D53" s="101"/>
      <c r="E53" s="101"/>
      <c r="F53" s="101"/>
      <c r="G53" s="101"/>
      <c r="H53" s="102"/>
    </row>
    <row r="54" spans="1:8" ht="60" x14ac:dyDescent="0.25">
      <c r="A54" s="11" t="s">
        <v>10</v>
      </c>
      <c r="B54" s="10" t="s">
        <v>9</v>
      </c>
      <c r="C54" s="12" t="s">
        <v>8</v>
      </c>
      <c r="D54" s="23" t="s">
        <v>7</v>
      </c>
      <c r="E54" s="23" t="s">
        <v>6</v>
      </c>
      <c r="F54" s="23" t="s">
        <v>5</v>
      </c>
      <c r="G54" s="23" t="s">
        <v>4</v>
      </c>
      <c r="H54" s="10" t="s">
        <v>22</v>
      </c>
    </row>
    <row r="55" spans="1:8" ht="25.5" x14ac:dyDescent="0.25">
      <c r="A55" s="27">
        <v>1</v>
      </c>
      <c r="B55" s="31" t="s">
        <v>13</v>
      </c>
      <c r="C55" s="42" t="s">
        <v>106</v>
      </c>
      <c r="D55" s="24" t="s">
        <v>12</v>
      </c>
      <c r="E55" s="26">
        <v>2</v>
      </c>
      <c r="F55" s="26" t="s">
        <v>0</v>
      </c>
      <c r="G55" s="26">
        <f>E55</f>
        <v>2</v>
      </c>
      <c r="H55" s="21"/>
    </row>
    <row r="56" spans="1:8" x14ac:dyDescent="0.25">
      <c r="A56" s="27">
        <v>2</v>
      </c>
      <c r="B56" s="31" t="s">
        <v>41</v>
      </c>
      <c r="C56" s="42" t="s">
        <v>107</v>
      </c>
      <c r="D56" s="24" t="s">
        <v>12</v>
      </c>
      <c r="E56" s="26">
        <v>1</v>
      </c>
      <c r="F56" s="26" t="s">
        <v>0</v>
      </c>
      <c r="G56" s="26">
        <f t="shared" ref="G56:G71" si="0">E56</f>
        <v>1</v>
      </c>
      <c r="H56" s="21"/>
    </row>
    <row r="57" spans="1:8" x14ac:dyDescent="0.25">
      <c r="A57" s="27">
        <v>3</v>
      </c>
      <c r="B57" s="31" t="s">
        <v>35</v>
      </c>
      <c r="C57" s="42" t="s">
        <v>42</v>
      </c>
      <c r="D57" s="24" t="s">
        <v>12</v>
      </c>
      <c r="E57" s="26">
        <v>7</v>
      </c>
      <c r="F57" s="26" t="s">
        <v>0</v>
      </c>
      <c r="G57" s="26">
        <f t="shared" si="0"/>
        <v>7</v>
      </c>
      <c r="H57" s="21"/>
    </row>
    <row r="58" spans="1:8" ht="25.5" x14ac:dyDescent="0.25">
      <c r="A58" s="27">
        <v>4</v>
      </c>
      <c r="B58" s="32" t="s">
        <v>25</v>
      </c>
      <c r="C58" s="42" t="s">
        <v>108</v>
      </c>
      <c r="D58" s="26" t="s">
        <v>20</v>
      </c>
      <c r="E58" s="26">
        <v>1</v>
      </c>
      <c r="F58" s="26" t="s">
        <v>0</v>
      </c>
      <c r="G58" s="26">
        <f t="shared" si="0"/>
        <v>1</v>
      </c>
      <c r="H58" s="21"/>
    </row>
    <row r="59" spans="1:8" ht="63.75" x14ac:dyDescent="0.25">
      <c r="A59" s="27">
        <v>5</v>
      </c>
      <c r="B59" s="19" t="s">
        <v>109</v>
      </c>
      <c r="C59" s="28" t="s">
        <v>124</v>
      </c>
      <c r="D59" s="26" t="s">
        <v>15</v>
      </c>
      <c r="E59" s="26">
        <v>3</v>
      </c>
      <c r="F59" s="26" t="s">
        <v>0</v>
      </c>
      <c r="G59" s="26">
        <f t="shared" si="0"/>
        <v>3</v>
      </c>
      <c r="H59" s="21"/>
    </row>
    <row r="60" spans="1:8" ht="102" x14ac:dyDescent="0.25">
      <c r="A60" s="27">
        <v>6</v>
      </c>
      <c r="B60" s="19" t="s">
        <v>43</v>
      </c>
      <c r="C60" s="28" t="s">
        <v>110</v>
      </c>
      <c r="D60" s="26" t="s">
        <v>15</v>
      </c>
      <c r="E60" s="26">
        <v>5</v>
      </c>
      <c r="F60" s="26" t="s">
        <v>0</v>
      </c>
      <c r="G60" s="26">
        <f t="shared" si="0"/>
        <v>5</v>
      </c>
      <c r="H60" s="21"/>
    </row>
    <row r="61" spans="1:8" ht="76.5" x14ac:dyDescent="0.25">
      <c r="A61" s="27">
        <v>7</v>
      </c>
      <c r="B61" s="19" t="s">
        <v>44</v>
      </c>
      <c r="C61" s="42" t="s">
        <v>111</v>
      </c>
      <c r="D61" s="26" t="s">
        <v>15</v>
      </c>
      <c r="E61" s="26">
        <v>3</v>
      </c>
      <c r="F61" s="26" t="s">
        <v>0</v>
      </c>
      <c r="G61" s="26">
        <f t="shared" si="0"/>
        <v>3</v>
      </c>
      <c r="H61" s="21"/>
    </row>
    <row r="62" spans="1:8" ht="63.75" x14ac:dyDescent="0.25">
      <c r="A62" s="29">
        <v>8</v>
      </c>
      <c r="B62" s="16" t="s">
        <v>45</v>
      </c>
      <c r="C62" s="31" t="s">
        <v>112</v>
      </c>
      <c r="D62" s="26" t="s">
        <v>15</v>
      </c>
      <c r="E62" s="26">
        <v>3</v>
      </c>
      <c r="F62" s="26" t="s">
        <v>0</v>
      </c>
      <c r="G62" s="26">
        <f t="shared" si="0"/>
        <v>3</v>
      </c>
      <c r="H62" s="21"/>
    </row>
    <row r="63" spans="1:8" ht="63.75" x14ac:dyDescent="0.25">
      <c r="A63" s="29">
        <v>9</v>
      </c>
      <c r="B63" s="16" t="s">
        <v>114</v>
      </c>
      <c r="C63" s="31" t="s">
        <v>113</v>
      </c>
      <c r="D63" s="26" t="s">
        <v>20</v>
      </c>
      <c r="E63" s="26">
        <v>3</v>
      </c>
      <c r="F63" s="26" t="s">
        <v>0</v>
      </c>
      <c r="G63" s="26">
        <f t="shared" si="0"/>
        <v>3</v>
      </c>
      <c r="H63" s="21"/>
    </row>
    <row r="64" spans="1:8" s="58" customFormat="1" ht="63.75" x14ac:dyDescent="0.25">
      <c r="A64" s="29">
        <v>10</v>
      </c>
      <c r="B64" s="19" t="s">
        <v>121</v>
      </c>
      <c r="C64" s="31" t="s">
        <v>115</v>
      </c>
      <c r="D64" s="26" t="s">
        <v>15</v>
      </c>
      <c r="E64" s="26">
        <v>1</v>
      </c>
      <c r="F64" s="26" t="s">
        <v>0</v>
      </c>
      <c r="G64" s="26">
        <f t="shared" si="0"/>
        <v>1</v>
      </c>
      <c r="H64" s="21"/>
    </row>
    <row r="65" spans="1:8" ht="63.75" x14ac:dyDescent="0.25">
      <c r="A65" s="29">
        <v>11</v>
      </c>
      <c r="B65" s="19" t="s">
        <v>122</v>
      </c>
      <c r="C65" s="31" t="s">
        <v>123</v>
      </c>
      <c r="D65" s="26" t="s">
        <v>15</v>
      </c>
      <c r="E65" s="26">
        <v>1</v>
      </c>
      <c r="F65" s="26" t="s">
        <v>0</v>
      </c>
      <c r="G65" s="26">
        <f t="shared" si="0"/>
        <v>1</v>
      </c>
      <c r="H65" s="21"/>
    </row>
    <row r="66" spans="1:8" x14ac:dyDescent="0.25">
      <c r="A66" s="29">
        <v>12</v>
      </c>
      <c r="B66" s="43" t="s">
        <v>46</v>
      </c>
      <c r="C66" s="63" t="s">
        <v>116</v>
      </c>
      <c r="D66" s="26" t="s">
        <v>19</v>
      </c>
      <c r="E66" s="26">
        <v>5</v>
      </c>
      <c r="F66" s="26" t="s">
        <v>0</v>
      </c>
      <c r="G66" s="26">
        <f t="shared" si="0"/>
        <v>5</v>
      </c>
      <c r="H66" s="21"/>
    </row>
    <row r="67" spans="1:8" ht="38.25" x14ac:dyDescent="0.25">
      <c r="A67" s="29">
        <v>13</v>
      </c>
      <c r="B67" s="45" t="s">
        <v>47</v>
      </c>
      <c r="C67" s="61" t="s">
        <v>141</v>
      </c>
      <c r="D67" s="26" t="s">
        <v>19</v>
      </c>
      <c r="E67" s="26">
        <v>5</v>
      </c>
      <c r="F67" s="26" t="s">
        <v>0</v>
      </c>
      <c r="G67" s="26">
        <v>5</v>
      </c>
      <c r="H67" s="21"/>
    </row>
    <row r="68" spans="1:8" s="58" customFormat="1" x14ac:dyDescent="0.25">
      <c r="A68" s="29">
        <v>14</v>
      </c>
      <c r="B68" s="45" t="s">
        <v>119</v>
      </c>
      <c r="C68" s="61" t="s">
        <v>120</v>
      </c>
      <c r="D68" s="26" t="s">
        <v>19</v>
      </c>
      <c r="E68" s="26">
        <v>5</v>
      </c>
      <c r="F68" s="26" t="s">
        <v>0</v>
      </c>
      <c r="G68" s="26">
        <f t="shared" si="0"/>
        <v>5</v>
      </c>
      <c r="H68" s="21"/>
    </row>
    <row r="69" spans="1:8" s="71" customFormat="1" x14ac:dyDescent="0.25">
      <c r="A69" s="72">
        <v>15</v>
      </c>
      <c r="B69" s="46" t="s">
        <v>144</v>
      </c>
      <c r="C69" s="44" t="s">
        <v>145</v>
      </c>
      <c r="D69" s="26" t="s">
        <v>19</v>
      </c>
      <c r="E69" s="26">
        <v>1</v>
      </c>
      <c r="F69" s="26" t="s">
        <v>0</v>
      </c>
      <c r="G69" s="26">
        <v>5</v>
      </c>
      <c r="H69" s="21"/>
    </row>
    <row r="70" spans="1:8" ht="27" customHeight="1" x14ac:dyDescent="0.25">
      <c r="A70" s="29">
        <v>16</v>
      </c>
      <c r="B70" s="43" t="s">
        <v>50</v>
      </c>
      <c r="C70" s="62" t="s">
        <v>117</v>
      </c>
      <c r="D70" s="26" t="s">
        <v>19</v>
      </c>
      <c r="E70" s="26">
        <v>5</v>
      </c>
      <c r="F70" s="26" t="s">
        <v>0</v>
      </c>
      <c r="G70" s="26">
        <f t="shared" si="0"/>
        <v>5</v>
      </c>
      <c r="H70" s="21"/>
    </row>
    <row r="71" spans="1:8" x14ac:dyDescent="0.25">
      <c r="A71" s="29">
        <v>17</v>
      </c>
      <c r="B71" s="46" t="s">
        <v>51</v>
      </c>
      <c r="C71" s="44" t="s">
        <v>118</v>
      </c>
      <c r="D71" s="26" t="s">
        <v>19</v>
      </c>
      <c r="E71" s="26">
        <v>5</v>
      </c>
      <c r="F71" s="26" t="s">
        <v>0</v>
      </c>
      <c r="G71" s="26">
        <f t="shared" si="0"/>
        <v>5</v>
      </c>
      <c r="H71" s="21"/>
    </row>
    <row r="72" spans="1:8" ht="20.25" x14ac:dyDescent="0.25">
      <c r="A72" s="113" t="s">
        <v>11</v>
      </c>
      <c r="B72" s="114"/>
      <c r="C72" s="114"/>
      <c r="D72" s="114"/>
      <c r="E72" s="114"/>
      <c r="F72" s="114"/>
      <c r="G72" s="114"/>
      <c r="H72" s="114"/>
    </row>
    <row r="73" spans="1:8" ht="60" x14ac:dyDescent="0.25">
      <c r="A73" s="11" t="s">
        <v>10</v>
      </c>
      <c r="B73" s="10" t="s">
        <v>9</v>
      </c>
      <c r="C73" s="10" t="s">
        <v>8</v>
      </c>
      <c r="D73" s="10" t="s">
        <v>7</v>
      </c>
      <c r="E73" s="10" t="s">
        <v>6</v>
      </c>
      <c r="F73" s="10" t="s">
        <v>5</v>
      </c>
      <c r="G73" s="10" t="s">
        <v>4</v>
      </c>
      <c r="H73" s="10" t="s">
        <v>22</v>
      </c>
    </row>
    <row r="74" spans="1:8" ht="25.5" x14ac:dyDescent="0.25">
      <c r="A74" s="7">
        <v>1</v>
      </c>
      <c r="B74" s="2" t="s">
        <v>3</v>
      </c>
      <c r="C74" s="31" t="s">
        <v>31</v>
      </c>
      <c r="D74" s="3" t="s">
        <v>1</v>
      </c>
      <c r="E74" s="17">
        <v>1</v>
      </c>
      <c r="F74" s="17" t="s">
        <v>0</v>
      </c>
      <c r="G74" s="17">
        <f>E74</f>
        <v>1</v>
      </c>
      <c r="H74" s="2"/>
    </row>
    <row r="75" spans="1:8" ht="25.5" x14ac:dyDescent="0.25">
      <c r="A75" s="7">
        <v>2</v>
      </c>
      <c r="B75" s="2" t="s">
        <v>2</v>
      </c>
      <c r="C75" s="31" t="s">
        <v>31</v>
      </c>
      <c r="D75" s="3" t="s">
        <v>1</v>
      </c>
      <c r="E75" s="17">
        <v>1</v>
      </c>
      <c r="F75" s="17" t="s">
        <v>0</v>
      </c>
      <c r="G75" s="17">
        <f>E75</f>
        <v>1</v>
      </c>
      <c r="H75" s="2"/>
    </row>
    <row r="76" spans="1:8" ht="21" thickBot="1" x14ac:dyDescent="0.3">
      <c r="A76" s="111" t="s">
        <v>52</v>
      </c>
      <c r="B76" s="112"/>
      <c r="C76" s="112"/>
      <c r="D76" s="112"/>
      <c r="E76" s="112"/>
      <c r="F76" s="112"/>
      <c r="G76" s="112"/>
      <c r="H76" s="112"/>
    </row>
    <row r="77" spans="1:8" ht="15" customHeight="1" x14ac:dyDescent="0.25">
      <c r="A77" s="78" t="s">
        <v>17</v>
      </c>
      <c r="B77" s="109"/>
      <c r="C77" s="109"/>
      <c r="D77" s="109"/>
      <c r="E77" s="109"/>
      <c r="F77" s="109"/>
      <c r="G77" s="109"/>
      <c r="H77" s="110"/>
    </row>
    <row r="78" spans="1:8" ht="15" customHeight="1" x14ac:dyDescent="0.25">
      <c r="A78" s="75" t="s">
        <v>82</v>
      </c>
      <c r="B78" s="105"/>
      <c r="C78" s="105"/>
      <c r="D78" s="105"/>
      <c r="E78" s="105"/>
      <c r="F78" s="105"/>
      <c r="G78" s="105"/>
      <c r="H78" s="106"/>
    </row>
    <row r="79" spans="1:8" ht="15" customHeight="1" x14ac:dyDescent="0.25">
      <c r="A79" s="75" t="s">
        <v>76</v>
      </c>
      <c r="B79" s="105"/>
      <c r="C79" s="105"/>
      <c r="D79" s="105"/>
      <c r="E79" s="105"/>
      <c r="F79" s="105"/>
      <c r="G79" s="105"/>
      <c r="H79" s="106"/>
    </row>
    <row r="80" spans="1:8" ht="15" customHeight="1" x14ac:dyDescent="0.25">
      <c r="A80" s="75" t="s">
        <v>16</v>
      </c>
      <c r="B80" s="105"/>
      <c r="C80" s="105"/>
      <c r="D80" s="105"/>
      <c r="E80" s="105"/>
      <c r="F80" s="105"/>
      <c r="G80" s="105"/>
      <c r="H80" s="106"/>
    </row>
    <row r="81" spans="1:8" ht="15" customHeight="1" x14ac:dyDescent="0.25">
      <c r="A81" s="75" t="s">
        <v>77</v>
      </c>
      <c r="B81" s="105"/>
      <c r="C81" s="105"/>
      <c r="D81" s="105"/>
      <c r="E81" s="105"/>
      <c r="F81" s="105"/>
      <c r="G81" s="105"/>
      <c r="H81" s="106"/>
    </row>
    <row r="82" spans="1:8" ht="15" customHeight="1" x14ac:dyDescent="0.25">
      <c r="A82" s="75" t="s">
        <v>78</v>
      </c>
      <c r="B82" s="105"/>
      <c r="C82" s="105"/>
      <c r="D82" s="105"/>
      <c r="E82" s="105"/>
      <c r="F82" s="105"/>
      <c r="G82" s="105"/>
      <c r="H82" s="106"/>
    </row>
    <row r="83" spans="1:8" ht="15" customHeight="1" x14ac:dyDescent="0.25">
      <c r="A83" s="75" t="s">
        <v>79</v>
      </c>
      <c r="B83" s="105"/>
      <c r="C83" s="105"/>
      <c r="D83" s="105"/>
      <c r="E83" s="105"/>
      <c r="F83" s="105"/>
      <c r="G83" s="105"/>
      <c r="H83" s="106"/>
    </row>
    <row r="84" spans="1:8" ht="15" customHeight="1" x14ac:dyDescent="0.25">
      <c r="A84" s="75" t="s">
        <v>83</v>
      </c>
      <c r="B84" s="105"/>
      <c r="C84" s="105"/>
      <c r="D84" s="105"/>
      <c r="E84" s="105"/>
      <c r="F84" s="105"/>
      <c r="G84" s="105"/>
      <c r="H84" s="106"/>
    </row>
    <row r="85" spans="1:8" ht="15.75" customHeight="1" thickBot="1" x14ac:dyDescent="0.3">
      <c r="A85" s="85" t="s">
        <v>84</v>
      </c>
      <c r="B85" s="107"/>
      <c r="C85" s="107"/>
      <c r="D85" s="107"/>
      <c r="E85" s="107"/>
      <c r="F85" s="107"/>
      <c r="G85" s="107"/>
      <c r="H85" s="108"/>
    </row>
    <row r="86" spans="1:8" ht="60" x14ac:dyDescent="0.25">
      <c r="A86" s="15" t="s">
        <v>10</v>
      </c>
      <c r="B86" s="12" t="s">
        <v>9</v>
      </c>
      <c r="C86" s="12" t="s">
        <v>8</v>
      </c>
      <c r="D86" s="13" t="s">
        <v>7</v>
      </c>
      <c r="E86" s="13" t="s">
        <v>6</v>
      </c>
      <c r="F86" s="13" t="s">
        <v>5</v>
      </c>
      <c r="G86" s="13" t="s">
        <v>4</v>
      </c>
      <c r="H86" s="13" t="s">
        <v>22</v>
      </c>
    </row>
    <row r="87" spans="1:8" x14ac:dyDescent="0.25">
      <c r="A87" s="7">
        <v>1</v>
      </c>
      <c r="B87" s="14"/>
      <c r="C87" s="6"/>
      <c r="D87" s="5"/>
      <c r="E87" s="5"/>
      <c r="F87" s="5"/>
      <c r="G87" s="5"/>
      <c r="H87" s="2"/>
    </row>
    <row r="88" spans="1:8" x14ac:dyDescent="0.25">
      <c r="A88" s="7">
        <v>2</v>
      </c>
      <c r="B88" s="14"/>
      <c r="C88" s="6"/>
      <c r="D88" s="5"/>
      <c r="E88" s="5"/>
      <c r="F88" s="5"/>
      <c r="G88" s="5"/>
      <c r="H88" s="2"/>
    </row>
    <row r="89" spans="1:8" x14ac:dyDescent="0.25">
      <c r="A89" s="7">
        <v>3</v>
      </c>
      <c r="B89" s="14"/>
      <c r="C89" s="6"/>
      <c r="D89" s="5"/>
      <c r="E89" s="5"/>
      <c r="F89" s="5"/>
      <c r="G89" s="5"/>
      <c r="H89" s="2"/>
    </row>
    <row r="90" spans="1:8" x14ac:dyDescent="0.25">
      <c r="A90" s="7">
        <v>4</v>
      </c>
      <c r="B90" s="4"/>
      <c r="C90" s="4"/>
      <c r="D90" s="3"/>
      <c r="E90" s="3"/>
      <c r="F90" s="3"/>
      <c r="G90" s="3"/>
      <c r="H90" s="2"/>
    </row>
    <row r="91" spans="1:8" x14ac:dyDescent="0.25">
      <c r="A91" s="7">
        <v>5</v>
      </c>
      <c r="B91" s="4"/>
      <c r="C91" s="4"/>
      <c r="D91" s="3"/>
      <c r="E91" s="3"/>
      <c r="F91" s="3"/>
      <c r="G91" s="3"/>
      <c r="H91" s="2"/>
    </row>
    <row r="92" spans="1:8" x14ac:dyDescent="0.25">
      <c r="A92" s="7">
        <v>10</v>
      </c>
      <c r="B92" s="2"/>
      <c r="C92" s="4"/>
      <c r="D92" s="3"/>
      <c r="E92" s="3"/>
      <c r="F92" s="3"/>
      <c r="G92" s="3"/>
      <c r="H92" s="2"/>
    </row>
  </sheetData>
  <mergeCells count="69">
    <mergeCell ref="A28:H28"/>
    <mergeCell ref="A52:H52"/>
    <mergeCell ref="A53:H53"/>
    <mergeCell ref="A84:H84"/>
    <mergeCell ref="A85:H85"/>
    <mergeCell ref="A78:H78"/>
    <mergeCell ref="A79:H79"/>
    <mergeCell ref="A80:H80"/>
    <mergeCell ref="A81:H81"/>
    <mergeCell ref="A82:H82"/>
    <mergeCell ref="A83:H83"/>
    <mergeCell ref="A77:H77"/>
    <mergeCell ref="A76:H76"/>
    <mergeCell ref="A72:H72"/>
    <mergeCell ref="A51:H51"/>
    <mergeCell ref="A34:H34"/>
    <mergeCell ref="A35:H35"/>
    <mergeCell ref="A36:H36"/>
    <mergeCell ref="A37:H37"/>
    <mergeCell ref="A44:H44"/>
    <mergeCell ref="A45:H45"/>
    <mergeCell ref="A46:H46"/>
    <mergeCell ref="A47:H47"/>
    <mergeCell ref="A48:H48"/>
    <mergeCell ref="A49:H49"/>
    <mergeCell ref="A50:H50"/>
    <mergeCell ref="A1:H1"/>
    <mergeCell ref="A5:H5"/>
    <mergeCell ref="A6:H6"/>
    <mergeCell ref="A4:H4"/>
    <mergeCell ref="A9:B9"/>
    <mergeCell ref="C9:H9"/>
    <mergeCell ref="A2:H2"/>
    <mergeCell ref="A3:H3"/>
    <mergeCell ref="A7:B7"/>
    <mergeCell ref="C7:H7"/>
    <mergeCell ref="A8:C8"/>
    <mergeCell ref="D8:H8"/>
    <mergeCell ref="A10:B10"/>
    <mergeCell ref="C10:D10"/>
    <mergeCell ref="E10:F10"/>
    <mergeCell ref="G10:H10"/>
    <mergeCell ref="A16:H16"/>
    <mergeCell ref="C13:H13"/>
    <mergeCell ref="A13:B13"/>
    <mergeCell ref="A12:B12"/>
    <mergeCell ref="C12:H12"/>
    <mergeCell ref="A11:B11"/>
    <mergeCell ref="C11:D11"/>
    <mergeCell ref="E11:F11"/>
    <mergeCell ref="G11:H11"/>
    <mergeCell ref="A14:B14"/>
    <mergeCell ref="C14:H14"/>
    <mergeCell ref="A33:H33"/>
    <mergeCell ref="A17:H17"/>
    <mergeCell ref="A18:H18"/>
    <mergeCell ref="A19:H19"/>
    <mergeCell ref="A15:B15"/>
    <mergeCell ref="C15:H15"/>
    <mergeCell ref="A29:H29"/>
    <mergeCell ref="A30:H30"/>
    <mergeCell ref="A31:H31"/>
    <mergeCell ref="A32:H32"/>
    <mergeCell ref="A21:H21"/>
    <mergeCell ref="A22:H22"/>
    <mergeCell ref="A23:H23"/>
    <mergeCell ref="A24:H24"/>
    <mergeCell ref="A25:H25"/>
    <mergeCell ref="A20:H20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44"/>
  <sheetViews>
    <sheetView topLeftCell="A31" zoomScaleNormal="150" workbookViewId="0">
      <selection activeCell="E31" sqref="E31"/>
    </sheetView>
  </sheetViews>
  <sheetFormatPr defaultColWidth="14.42578125" defaultRowHeight="15" x14ac:dyDescent="0.25"/>
  <cols>
    <col min="1" max="1" width="5.140625" style="47" customWidth="1"/>
    <col min="2" max="2" width="52" style="47" customWidth="1"/>
    <col min="3" max="3" width="27.42578125" style="47" customWidth="1"/>
    <col min="4" max="4" width="22" style="47" customWidth="1"/>
    <col min="5" max="5" width="15.42578125" style="47" customWidth="1"/>
    <col min="6" max="6" width="19.7109375" style="47" bestFit="1" customWidth="1"/>
    <col min="7" max="7" width="14.42578125" style="47" customWidth="1"/>
    <col min="8" max="8" width="25" style="47" bestFit="1" customWidth="1"/>
    <col min="9" max="11" width="8.7109375" style="1" customWidth="1"/>
    <col min="12" max="16384" width="14.42578125" style="1"/>
  </cols>
  <sheetData>
    <row r="1" spans="1:8" x14ac:dyDescent="0.25">
      <c r="A1" s="115" t="s">
        <v>21</v>
      </c>
      <c r="B1" s="76"/>
      <c r="C1" s="76"/>
      <c r="D1" s="76"/>
      <c r="E1" s="76"/>
      <c r="F1" s="76"/>
      <c r="G1" s="76"/>
      <c r="H1" s="76"/>
    </row>
    <row r="2" spans="1:8" s="41" customFormat="1" ht="20.25" x14ac:dyDescent="0.3">
      <c r="A2" s="94" t="s">
        <v>86</v>
      </c>
      <c r="B2" s="94"/>
      <c r="C2" s="94"/>
      <c r="D2" s="94"/>
      <c r="E2" s="94"/>
      <c r="F2" s="94"/>
      <c r="G2" s="94"/>
      <c r="H2" s="94"/>
    </row>
    <row r="3" spans="1:8" s="41" customFormat="1" ht="20.25" x14ac:dyDescent="0.25">
      <c r="A3" s="95" t="str">
        <f>'Информация о Чемпионате'!B4</f>
        <v>Региональный чемпионат</v>
      </c>
      <c r="B3" s="95"/>
      <c r="C3" s="95"/>
      <c r="D3" s="95"/>
      <c r="E3" s="95"/>
      <c r="F3" s="95"/>
      <c r="G3" s="95"/>
      <c r="H3" s="95"/>
    </row>
    <row r="4" spans="1:8" s="41" customFormat="1" ht="20.25" x14ac:dyDescent="0.3">
      <c r="A4" s="94" t="s">
        <v>87</v>
      </c>
      <c r="B4" s="94"/>
      <c r="C4" s="94"/>
      <c r="D4" s="94"/>
      <c r="E4" s="94"/>
      <c r="F4" s="94"/>
      <c r="G4" s="94"/>
      <c r="H4" s="94"/>
    </row>
    <row r="5" spans="1:8" ht="20.25" x14ac:dyDescent="0.25">
      <c r="A5" s="93" t="str">
        <f>'Информация о Чемпионате'!B3</f>
        <v xml:space="preserve">Инженерный дизайн САПР </v>
      </c>
      <c r="B5" s="93"/>
      <c r="C5" s="93"/>
      <c r="D5" s="93"/>
      <c r="E5" s="93"/>
      <c r="F5" s="93"/>
      <c r="G5" s="93"/>
      <c r="H5" s="93"/>
    </row>
    <row r="6" spans="1:8" x14ac:dyDescent="0.25">
      <c r="A6" s="84" t="s">
        <v>23</v>
      </c>
      <c r="B6" s="92"/>
      <c r="C6" s="92"/>
      <c r="D6" s="92"/>
      <c r="E6" s="92"/>
      <c r="F6" s="92"/>
      <c r="G6" s="92"/>
      <c r="H6" s="92"/>
    </row>
    <row r="7" spans="1:8" ht="15.75" x14ac:dyDescent="0.25">
      <c r="A7" s="84" t="s">
        <v>75</v>
      </c>
      <c r="B7" s="84"/>
      <c r="C7" s="96" t="str">
        <f>'Информация о Чемпионате'!B5</f>
        <v>Иркутская область</v>
      </c>
      <c r="D7" s="96"/>
      <c r="E7" s="96"/>
      <c r="F7" s="96"/>
      <c r="G7" s="96"/>
      <c r="H7" s="96"/>
    </row>
    <row r="8" spans="1:8" ht="15.75" x14ac:dyDescent="0.25">
      <c r="A8" s="84" t="s">
        <v>85</v>
      </c>
      <c r="B8" s="84"/>
      <c r="C8" s="84"/>
      <c r="D8" s="96" t="str">
        <f>'Информация о Чемпионате'!B6</f>
        <v>ГБПОУ ИО  "ИАТ"</v>
      </c>
      <c r="E8" s="96"/>
      <c r="F8" s="96"/>
      <c r="G8" s="96"/>
      <c r="H8" s="96"/>
    </row>
    <row r="9" spans="1:8" ht="15.75" x14ac:dyDescent="0.25">
      <c r="A9" s="84" t="s">
        <v>70</v>
      </c>
      <c r="B9" s="84"/>
      <c r="C9" s="84" t="str">
        <f>'Информация о Чемпионате'!B7</f>
        <v>г.Иркутск ул.Ленина 5а</v>
      </c>
      <c r="D9" s="84"/>
      <c r="E9" s="84"/>
      <c r="F9" s="84"/>
      <c r="G9" s="84"/>
      <c r="H9" s="84"/>
    </row>
    <row r="10" spans="1:8" ht="15.75" x14ac:dyDescent="0.25">
      <c r="A10" s="84" t="s">
        <v>74</v>
      </c>
      <c r="B10" s="84"/>
      <c r="C10" s="84" t="str">
        <f>'Информация о Чемпионате'!B9</f>
        <v>Иванова Елена Александровна</v>
      </c>
      <c r="D10" s="84"/>
      <c r="E10" s="84" t="str">
        <f>'Информация о Чемпионате'!B10</f>
        <v>IVANOVALENYSA.1997@mail.ru</v>
      </c>
      <c r="F10" s="84"/>
      <c r="G10" s="84">
        <f>'Информация о Чемпионате'!B11</f>
        <v>89500994461</v>
      </c>
      <c r="H10" s="84"/>
    </row>
    <row r="11" spans="1:8" ht="15.75" x14ac:dyDescent="0.25">
      <c r="A11" s="84" t="s">
        <v>73</v>
      </c>
      <c r="B11" s="84"/>
      <c r="C11" s="84" t="str">
        <f>'Информация о Чемпионате'!B12</f>
        <v>Чернигов Павел Николаевич</v>
      </c>
      <c r="D11" s="84"/>
      <c r="E11" s="84" t="str">
        <f>'Информация о Чемпионате'!B13</f>
        <v>chernigov.p@irkat.ru</v>
      </c>
      <c r="F11" s="84"/>
      <c r="G11" s="84">
        <f>'Информация о Чемпионате'!B14</f>
        <v>89834180802</v>
      </c>
      <c r="H11" s="84"/>
    </row>
    <row r="12" spans="1:8" ht="15.75" x14ac:dyDescent="0.25">
      <c r="A12" s="84" t="s">
        <v>72</v>
      </c>
      <c r="B12" s="84"/>
      <c r="C12" s="84">
        <f>'Информация о Чемпионате'!B17</f>
        <v>7</v>
      </c>
      <c r="D12" s="84"/>
      <c r="E12" s="84"/>
      <c r="F12" s="84"/>
      <c r="G12" s="84"/>
      <c r="H12" s="84"/>
    </row>
    <row r="13" spans="1:8" ht="15.75" x14ac:dyDescent="0.25">
      <c r="A13" s="84" t="s">
        <v>56</v>
      </c>
      <c r="B13" s="84"/>
      <c r="C13" s="84">
        <f>'Информация о Чемпионате'!B15</f>
        <v>5</v>
      </c>
      <c r="D13" s="84"/>
      <c r="E13" s="84"/>
      <c r="F13" s="84"/>
      <c r="G13" s="84"/>
      <c r="H13" s="84"/>
    </row>
    <row r="14" spans="1:8" ht="15.75" x14ac:dyDescent="0.25">
      <c r="A14" s="84" t="s">
        <v>57</v>
      </c>
      <c r="B14" s="84"/>
      <c r="C14" s="84">
        <f>'Информация о Чемпионате'!B16</f>
        <v>5</v>
      </c>
      <c r="D14" s="84"/>
      <c r="E14" s="84"/>
      <c r="F14" s="84"/>
      <c r="G14" s="84"/>
      <c r="H14" s="84"/>
    </row>
    <row r="15" spans="1:8" ht="15.75" x14ac:dyDescent="0.25">
      <c r="A15" s="84" t="s">
        <v>71</v>
      </c>
      <c r="B15" s="84"/>
      <c r="C15" s="84" t="str">
        <f>'Информация о Чемпионате'!B8</f>
        <v>26.02.25-01.03.25</v>
      </c>
      <c r="D15" s="84"/>
      <c r="E15" s="84"/>
      <c r="F15" s="84"/>
      <c r="G15" s="84"/>
      <c r="H15" s="84"/>
    </row>
    <row r="16" spans="1:8" ht="21" thickBot="1" x14ac:dyDescent="0.3">
      <c r="A16" s="103" t="s">
        <v>26</v>
      </c>
      <c r="B16" s="104"/>
      <c r="C16" s="104"/>
      <c r="D16" s="104"/>
      <c r="E16" s="104"/>
      <c r="F16" s="104"/>
      <c r="G16" s="104"/>
      <c r="H16" s="104"/>
    </row>
    <row r="17" spans="1:8" x14ac:dyDescent="0.25">
      <c r="A17" s="78" t="s">
        <v>17</v>
      </c>
      <c r="B17" s="79"/>
      <c r="C17" s="79"/>
      <c r="D17" s="79"/>
      <c r="E17" s="79"/>
      <c r="F17" s="79"/>
      <c r="G17" s="79"/>
      <c r="H17" s="80"/>
    </row>
    <row r="18" spans="1:8" x14ac:dyDescent="0.25">
      <c r="A18" s="75" t="s">
        <v>105</v>
      </c>
      <c r="B18" s="76"/>
      <c r="C18" s="76"/>
      <c r="D18" s="76"/>
      <c r="E18" s="76"/>
      <c r="F18" s="76"/>
      <c r="G18" s="76"/>
      <c r="H18" s="77"/>
    </row>
    <row r="19" spans="1:8" x14ac:dyDescent="0.25">
      <c r="A19" s="75" t="s">
        <v>101</v>
      </c>
      <c r="B19" s="76"/>
      <c r="C19" s="76"/>
      <c r="D19" s="76"/>
      <c r="E19" s="76"/>
      <c r="F19" s="76"/>
      <c r="G19" s="76"/>
      <c r="H19" s="77"/>
    </row>
    <row r="20" spans="1:8" x14ac:dyDescent="0.25">
      <c r="A20" s="75" t="s">
        <v>16</v>
      </c>
      <c r="B20" s="76"/>
      <c r="C20" s="76"/>
      <c r="D20" s="76"/>
      <c r="E20" s="76"/>
      <c r="F20" s="76"/>
      <c r="G20" s="76"/>
      <c r="H20" s="77"/>
    </row>
    <row r="21" spans="1:8" x14ac:dyDescent="0.25">
      <c r="A21" s="75" t="s">
        <v>102</v>
      </c>
      <c r="B21" s="76"/>
      <c r="C21" s="76"/>
      <c r="D21" s="76"/>
      <c r="E21" s="76"/>
      <c r="F21" s="76"/>
      <c r="G21" s="76"/>
      <c r="H21" s="77"/>
    </row>
    <row r="22" spans="1:8" x14ac:dyDescent="0.25">
      <c r="A22" s="75" t="s">
        <v>103</v>
      </c>
      <c r="B22" s="76"/>
      <c r="C22" s="76"/>
      <c r="D22" s="76"/>
      <c r="E22" s="76"/>
      <c r="F22" s="76"/>
      <c r="G22" s="76"/>
      <c r="H22" s="77"/>
    </row>
    <row r="23" spans="1:8" x14ac:dyDescent="0.25">
      <c r="A23" s="75" t="s">
        <v>104</v>
      </c>
      <c r="B23" s="76"/>
      <c r="C23" s="76"/>
      <c r="D23" s="76"/>
      <c r="E23" s="76"/>
      <c r="F23" s="76"/>
      <c r="G23" s="76"/>
      <c r="H23" s="77"/>
    </row>
    <row r="24" spans="1:8" x14ac:dyDescent="0.25">
      <c r="A24" s="97" t="s">
        <v>32</v>
      </c>
      <c r="B24" s="98"/>
      <c r="C24" s="98"/>
      <c r="D24" s="98"/>
      <c r="E24" s="98"/>
      <c r="F24" s="98"/>
      <c r="G24" s="98"/>
      <c r="H24" s="99"/>
    </row>
    <row r="25" spans="1:8" ht="15.75" thickBot="1" x14ac:dyDescent="0.3">
      <c r="A25" s="100" t="s">
        <v>33</v>
      </c>
      <c r="B25" s="101"/>
      <c r="C25" s="101"/>
      <c r="D25" s="101"/>
      <c r="E25" s="101"/>
      <c r="F25" s="101"/>
      <c r="G25" s="101"/>
      <c r="H25" s="102"/>
    </row>
    <row r="26" spans="1:8" ht="60" x14ac:dyDescent="0.25">
      <c r="A26" s="10" t="s">
        <v>10</v>
      </c>
      <c r="B26" s="10" t="s">
        <v>9</v>
      </c>
      <c r="C26" s="12" t="s">
        <v>8</v>
      </c>
      <c r="D26" s="10" t="s">
        <v>7</v>
      </c>
      <c r="E26" s="23" t="s">
        <v>6</v>
      </c>
      <c r="F26" s="10" t="s">
        <v>5</v>
      </c>
      <c r="G26" s="10" t="s">
        <v>4</v>
      </c>
      <c r="H26" s="10" t="s">
        <v>22</v>
      </c>
    </row>
    <row r="27" spans="1:8" x14ac:dyDescent="0.25">
      <c r="A27" s="13">
        <v>1</v>
      </c>
      <c r="B27" s="31" t="s">
        <v>125</v>
      </c>
      <c r="C27" s="31" t="s">
        <v>126</v>
      </c>
      <c r="D27" s="20" t="s">
        <v>12</v>
      </c>
      <c r="E27" s="24">
        <v>2</v>
      </c>
      <c r="F27" s="24" t="s">
        <v>18</v>
      </c>
      <c r="G27" s="39">
        <v>10</v>
      </c>
      <c r="H27" s="2"/>
    </row>
    <row r="28" spans="1:8" x14ac:dyDescent="0.25">
      <c r="A28" s="13">
        <v>2</v>
      </c>
      <c r="B28" s="32" t="s">
        <v>127</v>
      </c>
      <c r="C28" s="32" t="s">
        <v>128</v>
      </c>
      <c r="D28" s="20" t="s">
        <v>12</v>
      </c>
      <c r="E28" s="24">
        <v>1</v>
      </c>
      <c r="F28" s="24" t="s">
        <v>18</v>
      </c>
      <c r="G28" s="40">
        <v>5</v>
      </c>
      <c r="H28" s="2"/>
    </row>
    <row r="29" spans="1:8" ht="63.75" x14ac:dyDescent="0.25">
      <c r="A29" s="13">
        <v>3</v>
      </c>
      <c r="B29" s="34" t="s">
        <v>109</v>
      </c>
      <c r="C29" s="16" t="s">
        <v>124</v>
      </c>
      <c r="D29" s="73" t="s">
        <v>15</v>
      </c>
      <c r="E29" s="24">
        <v>1</v>
      </c>
      <c r="F29" s="24" t="s">
        <v>18</v>
      </c>
      <c r="G29" s="40">
        <v>5</v>
      </c>
      <c r="H29" s="2"/>
    </row>
    <row r="30" spans="1:8" ht="114.75" x14ac:dyDescent="0.25">
      <c r="A30" s="13">
        <v>4</v>
      </c>
      <c r="B30" s="35" t="s">
        <v>43</v>
      </c>
      <c r="C30" s="36" t="s">
        <v>110</v>
      </c>
      <c r="D30" s="74" t="s">
        <v>15</v>
      </c>
      <c r="E30" s="24">
        <v>2</v>
      </c>
      <c r="F30" s="24" t="s">
        <v>18</v>
      </c>
      <c r="G30" s="40">
        <v>10</v>
      </c>
      <c r="H30" s="2"/>
    </row>
    <row r="31" spans="1:8" ht="102" x14ac:dyDescent="0.25">
      <c r="A31" s="13">
        <v>5</v>
      </c>
      <c r="B31" s="28" t="s">
        <v>44</v>
      </c>
      <c r="C31" s="31" t="s">
        <v>111</v>
      </c>
      <c r="D31" s="74" t="s">
        <v>15</v>
      </c>
      <c r="E31" s="24">
        <v>1</v>
      </c>
      <c r="F31" s="24" t="s">
        <v>18</v>
      </c>
      <c r="G31" s="40">
        <v>5</v>
      </c>
      <c r="H31" s="2"/>
    </row>
    <row r="32" spans="1:8" ht="76.5" x14ac:dyDescent="0.25">
      <c r="A32" s="13">
        <v>6</v>
      </c>
      <c r="B32" s="28" t="s">
        <v>45</v>
      </c>
      <c r="C32" s="31" t="s">
        <v>112</v>
      </c>
      <c r="D32" s="33" t="s">
        <v>15</v>
      </c>
      <c r="E32" s="24">
        <v>1</v>
      </c>
      <c r="F32" s="24" t="s">
        <v>18</v>
      </c>
      <c r="G32" s="40">
        <v>5</v>
      </c>
      <c r="H32" s="2"/>
    </row>
    <row r="33" spans="1:8" ht="76.5" x14ac:dyDescent="0.25">
      <c r="A33" s="13">
        <v>7</v>
      </c>
      <c r="B33" s="28" t="s">
        <v>114</v>
      </c>
      <c r="C33" s="31" t="s">
        <v>113</v>
      </c>
      <c r="D33" s="37" t="s">
        <v>20</v>
      </c>
      <c r="E33" s="24">
        <v>1</v>
      </c>
      <c r="F33" s="24" t="s">
        <v>18</v>
      </c>
      <c r="G33" s="40">
        <v>5</v>
      </c>
      <c r="H33" s="2"/>
    </row>
    <row r="34" spans="1:8" s="58" customFormat="1" x14ac:dyDescent="0.25">
      <c r="A34" s="29">
        <v>8</v>
      </c>
      <c r="B34" s="43" t="s">
        <v>46</v>
      </c>
      <c r="C34" s="63" t="s">
        <v>116</v>
      </c>
      <c r="D34" s="26" t="s">
        <v>19</v>
      </c>
      <c r="E34" s="26">
        <v>1</v>
      </c>
      <c r="F34" s="26" t="s">
        <v>0</v>
      </c>
      <c r="G34" s="26">
        <v>5</v>
      </c>
      <c r="H34" s="21"/>
    </row>
    <row r="35" spans="1:8" s="58" customFormat="1" ht="38.25" x14ac:dyDescent="0.25">
      <c r="A35" s="29">
        <v>9</v>
      </c>
      <c r="B35" s="45" t="s">
        <v>47</v>
      </c>
      <c r="C35" s="61" t="s">
        <v>141</v>
      </c>
      <c r="D35" s="26" t="s">
        <v>19</v>
      </c>
      <c r="E35" s="26">
        <v>1</v>
      </c>
      <c r="F35" s="26" t="s">
        <v>0</v>
      </c>
      <c r="G35" s="26">
        <v>5</v>
      </c>
      <c r="H35" s="21"/>
    </row>
    <row r="36" spans="1:8" s="58" customFormat="1" ht="25.5" x14ac:dyDescent="0.25">
      <c r="A36" s="29">
        <v>10</v>
      </c>
      <c r="B36" s="43" t="s">
        <v>50</v>
      </c>
      <c r="C36" s="62" t="s">
        <v>117</v>
      </c>
      <c r="D36" s="26" t="s">
        <v>19</v>
      </c>
      <c r="E36" s="26">
        <v>1</v>
      </c>
      <c r="F36" s="26" t="s">
        <v>0</v>
      </c>
      <c r="G36" s="26">
        <v>5</v>
      </c>
      <c r="H36" s="21"/>
    </row>
    <row r="37" spans="1:8" s="58" customFormat="1" x14ac:dyDescent="0.25">
      <c r="A37" s="29">
        <v>11</v>
      </c>
      <c r="B37" s="46" t="s">
        <v>51</v>
      </c>
      <c r="C37" s="44" t="s">
        <v>118</v>
      </c>
      <c r="D37" s="26" t="s">
        <v>19</v>
      </c>
      <c r="E37" s="26">
        <v>1</v>
      </c>
      <c r="F37" s="26" t="s">
        <v>0</v>
      </c>
      <c r="G37" s="26">
        <v>5</v>
      </c>
      <c r="H37" s="21"/>
    </row>
    <row r="38" spans="1:8" s="71" customFormat="1" x14ac:dyDescent="0.25">
      <c r="A38" s="72">
        <v>12</v>
      </c>
      <c r="B38" s="46" t="s">
        <v>144</v>
      </c>
      <c r="C38" s="44" t="s">
        <v>145</v>
      </c>
      <c r="D38" s="26" t="s">
        <v>19</v>
      </c>
      <c r="E38" s="26">
        <v>1</v>
      </c>
      <c r="F38" s="26" t="s">
        <v>0</v>
      </c>
      <c r="G38" s="26">
        <v>5</v>
      </c>
      <c r="H38" s="21"/>
    </row>
    <row r="39" spans="1:8" x14ac:dyDescent="0.25">
      <c r="A39" s="13">
        <v>13</v>
      </c>
      <c r="B39" s="43" t="s">
        <v>48</v>
      </c>
      <c r="C39" s="44" t="s">
        <v>49</v>
      </c>
      <c r="D39" s="38" t="s">
        <v>19</v>
      </c>
      <c r="E39" s="24">
        <v>1</v>
      </c>
      <c r="F39" s="24" t="s">
        <v>18</v>
      </c>
      <c r="G39" s="40">
        <v>5</v>
      </c>
      <c r="H39" s="2"/>
    </row>
    <row r="40" spans="1:8" ht="114.75" x14ac:dyDescent="0.25">
      <c r="A40" s="13">
        <v>14</v>
      </c>
      <c r="B40" s="70" t="s">
        <v>142</v>
      </c>
      <c r="C40" s="44" t="s">
        <v>143</v>
      </c>
      <c r="D40" s="38" t="s">
        <v>19</v>
      </c>
      <c r="E40" s="24">
        <v>1</v>
      </c>
      <c r="F40" s="24" t="s">
        <v>18</v>
      </c>
      <c r="G40" s="40">
        <v>3</v>
      </c>
      <c r="H40" s="2"/>
    </row>
    <row r="41" spans="1:8" ht="20.25" x14ac:dyDescent="0.25">
      <c r="A41" s="103" t="s">
        <v>11</v>
      </c>
      <c r="B41" s="104"/>
      <c r="C41" s="104"/>
      <c r="D41" s="104"/>
      <c r="E41" s="92"/>
      <c r="F41" s="92"/>
      <c r="G41" s="104"/>
      <c r="H41" s="104"/>
    </row>
    <row r="42" spans="1:8" ht="60" x14ac:dyDescent="0.25">
      <c r="A42" s="11" t="s">
        <v>10</v>
      </c>
      <c r="B42" s="10" t="s">
        <v>9</v>
      </c>
      <c r="C42" s="10" t="s">
        <v>8</v>
      </c>
      <c r="D42" s="10" t="s">
        <v>7</v>
      </c>
      <c r="E42" s="10" t="s">
        <v>6</v>
      </c>
      <c r="F42" s="10" t="s">
        <v>5</v>
      </c>
      <c r="G42" s="10" t="s">
        <v>4</v>
      </c>
      <c r="H42" s="10" t="s">
        <v>22</v>
      </c>
    </row>
    <row r="43" spans="1:8" ht="25.5" x14ac:dyDescent="0.25">
      <c r="A43" s="7">
        <v>1</v>
      </c>
      <c r="B43" s="2" t="s">
        <v>3</v>
      </c>
      <c r="C43" s="31" t="s">
        <v>129</v>
      </c>
      <c r="D43" s="3" t="s">
        <v>1</v>
      </c>
      <c r="E43" s="17">
        <v>3</v>
      </c>
      <c r="F43" s="17" t="s">
        <v>0</v>
      </c>
      <c r="G43" s="17">
        <v>3</v>
      </c>
      <c r="H43" s="2"/>
    </row>
    <row r="44" spans="1:8" x14ac:dyDescent="0.25">
      <c r="A44" s="7">
        <v>2</v>
      </c>
      <c r="B44" s="2" t="s">
        <v>2</v>
      </c>
      <c r="C44" s="31" t="s">
        <v>130</v>
      </c>
      <c r="D44" s="3" t="s">
        <v>1</v>
      </c>
      <c r="E44" s="17">
        <v>1</v>
      </c>
      <c r="F44" s="17" t="s">
        <v>0</v>
      </c>
      <c r="G44" s="17">
        <f>E44</f>
        <v>1</v>
      </c>
      <c r="H44" s="2"/>
    </row>
  </sheetData>
  <mergeCells count="39">
    <mergeCell ref="A41:H41"/>
    <mergeCell ref="A19:H19"/>
    <mergeCell ref="A24:H24"/>
    <mergeCell ref="A25:H25"/>
    <mergeCell ref="A16:H16"/>
    <mergeCell ref="A23:H23"/>
    <mergeCell ref="A18:H18"/>
    <mergeCell ref="A22:H22"/>
    <mergeCell ref="A1:H1"/>
    <mergeCell ref="A5:H5"/>
    <mergeCell ref="A6:H6"/>
    <mergeCell ref="A2:H2"/>
    <mergeCell ref="A3:H3"/>
    <mergeCell ref="A4:H4"/>
    <mergeCell ref="A7:B7"/>
    <mergeCell ref="C7:H7"/>
    <mergeCell ref="A8:C8"/>
    <mergeCell ref="A20:H20"/>
    <mergeCell ref="A21:H21"/>
    <mergeCell ref="A17:H17"/>
    <mergeCell ref="D8:H8"/>
    <mergeCell ref="A9:B9"/>
    <mergeCell ref="C9:H9"/>
    <mergeCell ref="A10:B10"/>
    <mergeCell ref="C10:D10"/>
    <mergeCell ref="E10:F10"/>
    <mergeCell ref="G10:H10"/>
    <mergeCell ref="A13:B13"/>
    <mergeCell ref="C13:H13"/>
    <mergeCell ref="A15:B15"/>
    <mergeCell ref="C15:H15"/>
    <mergeCell ref="A11:B11"/>
    <mergeCell ref="C11:D11"/>
    <mergeCell ref="E11:F11"/>
    <mergeCell ref="G11:H11"/>
    <mergeCell ref="A12:B12"/>
    <mergeCell ref="C12:H12"/>
    <mergeCell ref="A14:B14"/>
    <mergeCell ref="C14:H14"/>
  </mergeCells>
  <pageMargins left="0.7" right="0.7" top="0.75" bottom="0.75" header="0" footer="0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27"/>
  <sheetViews>
    <sheetView topLeftCell="A13" zoomScaleNormal="160" workbookViewId="0">
      <selection activeCell="A24" sqref="A24"/>
    </sheetView>
  </sheetViews>
  <sheetFormatPr defaultColWidth="14.42578125" defaultRowHeight="15" x14ac:dyDescent="0.25"/>
  <cols>
    <col min="1" max="1" width="5.140625" style="47" customWidth="1"/>
    <col min="2" max="2" width="52" style="47" customWidth="1"/>
    <col min="3" max="3" width="27.42578125" style="47" customWidth="1"/>
    <col min="4" max="4" width="22" style="47" customWidth="1"/>
    <col min="5" max="5" width="15.42578125" style="47" customWidth="1"/>
    <col min="6" max="6" width="23.42578125" style="47" bestFit="1" customWidth="1"/>
    <col min="7" max="7" width="14.42578125" style="47" customWidth="1"/>
    <col min="8" max="8" width="25" style="47" bestFit="1" customWidth="1"/>
    <col min="9" max="11" width="8.7109375" style="1" customWidth="1"/>
    <col min="12" max="16384" width="14.42578125" style="1"/>
  </cols>
  <sheetData>
    <row r="1" spans="1:8" x14ac:dyDescent="0.25">
      <c r="A1" s="115" t="s">
        <v>21</v>
      </c>
      <c r="B1" s="76"/>
      <c r="C1" s="76"/>
      <c r="D1" s="76"/>
      <c r="E1" s="76"/>
      <c r="F1" s="76"/>
      <c r="G1" s="76"/>
      <c r="H1" s="76"/>
    </row>
    <row r="2" spans="1:8" s="41" customFormat="1" ht="20.25" x14ac:dyDescent="0.3">
      <c r="A2" s="94" t="s">
        <v>86</v>
      </c>
      <c r="B2" s="94"/>
      <c r="C2" s="94"/>
      <c r="D2" s="94"/>
      <c r="E2" s="94"/>
      <c r="F2" s="94"/>
      <c r="G2" s="94"/>
      <c r="H2" s="94"/>
    </row>
    <row r="3" spans="1:8" s="41" customFormat="1" ht="20.25" x14ac:dyDescent="0.25">
      <c r="A3" s="95" t="str">
        <f>'Информация о Чемпионате'!B4</f>
        <v>Региональный чемпионат</v>
      </c>
      <c r="B3" s="95"/>
      <c r="C3" s="95"/>
      <c r="D3" s="95"/>
      <c r="E3" s="95"/>
      <c r="F3" s="95"/>
      <c r="G3" s="95"/>
      <c r="H3" s="95"/>
    </row>
    <row r="4" spans="1:8" s="41" customFormat="1" ht="20.25" x14ac:dyDescent="0.3">
      <c r="A4" s="94" t="s">
        <v>87</v>
      </c>
      <c r="B4" s="94"/>
      <c r="C4" s="94"/>
      <c r="D4" s="94"/>
      <c r="E4" s="94"/>
      <c r="F4" s="94"/>
      <c r="G4" s="94"/>
      <c r="H4" s="94"/>
    </row>
    <row r="5" spans="1:8" ht="20.25" x14ac:dyDescent="0.25">
      <c r="A5" s="93" t="str">
        <f>'Информация о Чемпионате'!B3</f>
        <v xml:space="preserve">Инженерный дизайн САПР </v>
      </c>
      <c r="B5" s="93"/>
      <c r="C5" s="93"/>
      <c r="D5" s="93"/>
      <c r="E5" s="93"/>
      <c r="F5" s="93"/>
      <c r="G5" s="93"/>
      <c r="H5" s="93"/>
    </row>
    <row r="6" spans="1:8" x14ac:dyDescent="0.25">
      <c r="A6" s="84" t="s">
        <v>23</v>
      </c>
      <c r="B6" s="92"/>
      <c r="C6" s="92"/>
      <c r="D6" s="92"/>
      <c r="E6" s="92"/>
      <c r="F6" s="92"/>
      <c r="G6" s="92"/>
      <c r="H6" s="92"/>
    </row>
    <row r="7" spans="1:8" ht="15.75" x14ac:dyDescent="0.25">
      <c r="A7" s="84" t="s">
        <v>75</v>
      </c>
      <c r="B7" s="84"/>
      <c r="C7" s="96" t="str">
        <f>'Информация о Чемпионате'!B5</f>
        <v>Иркутская область</v>
      </c>
      <c r="D7" s="96"/>
      <c r="E7" s="96"/>
      <c r="F7" s="96"/>
      <c r="G7" s="96"/>
      <c r="H7" s="96"/>
    </row>
    <row r="8" spans="1:8" ht="15.75" x14ac:dyDescent="0.25">
      <c r="A8" s="84" t="s">
        <v>85</v>
      </c>
      <c r="B8" s="84"/>
      <c r="C8" s="84"/>
      <c r="D8" s="96" t="str">
        <f>'Информация о Чемпионате'!B6</f>
        <v>ГБПОУ ИО  "ИАТ"</v>
      </c>
      <c r="E8" s="96"/>
      <c r="F8" s="96"/>
      <c r="G8" s="96"/>
      <c r="H8" s="96"/>
    </row>
    <row r="9" spans="1:8" ht="15.75" x14ac:dyDescent="0.25">
      <c r="A9" s="84" t="s">
        <v>70</v>
      </c>
      <c r="B9" s="84"/>
      <c r="C9" s="84" t="str">
        <f>'Информация о Чемпионате'!B7</f>
        <v>г.Иркутск ул.Ленина 5а</v>
      </c>
      <c r="D9" s="84"/>
      <c r="E9" s="84"/>
      <c r="F9" s="84"/>
      <c r="G9" s="84"/>
      <c r="H9" s="84"/>
    </row>
    <row r="10" spans="1:8" ht="15.75" x14ac:dyDescent="0.25">
      <c r="A10" s="84" t="s">
        <v>74</v>
      </c>
      <c r="B10" s="84"/>
      <c r="C10" s="84" t="str">
        <f>'Информация о Чемпионате'!B9</f>
        <v>Иванова Елена Александровна</v>
      </c>
      <c r="D10" s="84"/>
      <c r="E10" s="84" t="str">
        <f>'Информация о Чемпионате'!B10</f>
        <v>IVANOVALENYSA.1997@mail.ru</v>
      </c>
      <c r="F10" s="84"/>
      <c r="G10" s="84">
        <f>'Информация о Чемпионате'!B11</f>
        <v>89500994461</v>
      </c>
      <c r="H10" s="84"/>
    </row>
    <row r="11" spans="1:8" ht="15.75" x14ac:dyDescent="0.25">
      <c r="A11" s="84" t="s">
        <v>73</v>
      </c>
      <c r="B11" s="84"/>
      <c r="C11" s="84" t="str">
        <f>'Информация о Чемпионате'!B12</f>
        <v>Чернигов Павел Николаевич</v>
      </c>
      <c r="D11" s="84"/>
      <c r="E11" s="84" t="str">
        <f>'Информация о Чемпионате'!B13</f>
        <v>chernigov.p@irkat.ru</v>
      </c>
      <c r="F11" s="84"/>
      <c r="G11" s="84">
        <f>'Информация о Чемпионате'!B14</f>
        <v>89834180802</v>
      </c>
      <c r="H11" s="84"/>
    </row>
    <row r="12" spans="1:8" ht="15.75" x14ac:dyDescent="0.25">
      <c r="A12" s="84" t="s">
        <v>72</v>
      </c>
      <c r="B12" s="84"/>
      <c r="C12" s="84">
        <f>'Информация о Чемпионате'!B17</f>
        <v>7</v>
      </c>
      <c r="D12" s="84"/>
      <c r="E12" s="84"/>
      <c r="F12" s="84"/>
      <c r="G12" s="84"/>
      <c r="H12" s="84"/>
    </row>
    <row r="13" spans="1:8" ht="15.75" x14ac:dyDescent="0.25">
      <c r="A13" s="84" t="s">
        <v>56</v>
      </c>
      <c r="B13" s="84"/>
      <c r="C13" s="84">
        <f>'Информация о Чемпионате'!B15</f>
        <v>5</v>
      </c>
      <c r="D13" s="84"/>
      <c r="E13" s="84"/>
      <c r="F13" s="84"/>
      <c r="G13" s="84"/>
      <c r="H13" s="84"/>
    </row>
    <row r="14" spans="1:8" ht="15.75" x14ac:dyDescent="0.25">
      <c r="A14" s="84" t="s">
        <v>57</v>
      </c>
      <c r="B14" s="84"/>
      <c r="C14" s="84">
        <f>'Информация о Чемпионате'!B16</f>
        <v>5</v>
      </c>
      <c r="D14" s="84"/>
      <c r="E14" s="84"/>
      <c r="F14" s="84"/>
      <c r="G14" s="84"/>
      <c r="H14" s="84"/>
    </row>
    <row r="15" spans="1:8" ht="15.75" x14ac:dyDescent="0.25">
      <c r="A15" s="84" t="s">
        <v>71</v>
      </c>
      <c r="B15" s="84"/>
      <c r="C15" s="84" t="str">
        <f>'Информация о Чемпионате'!B8</f>
        <v>26.02.25-01.03.25</v>
      </c>
      <c r="D15" s="84"/>
      <c r="E15" s="84"/>
      <c r="F15" s="84"/>
      <c r="G15" s="84"/>
      <c r="H15" s="84"/>
    </row>
    <row r="16" spans="1:8" ht="20.25" x14ac:dyDescent="0.25">
      <c r="A16" s="103" t="s">
        <v>27</v>
      </c>
      <c r="B16" s="104"/>
      <c r="C16" s="104"/>
      <c r="D16" s="104"/>
      <c r="E16" s="104"/>
      <c r="F16" s="104"/>
      <c r="G16" s="104"/>
      <c r="H16" s="104"/>
    </row>
    <row r="17" spans="1:8" ht="60" x14ac:dyDescent="0.25">
      <c r="A17" s="10" t="s">
        <v>10</v>
      </c>
      <c r="B17" s="10" t="s">
        <v>9</v>
      </c>
      <c r="C17" s="12" t="s">
        <v>8</v>
      </c>
      <c r="D17" s="23" t="s">
        <v>7</v>
      </c>
      <c r="E17" s="23" t="s">
        <v>6</v>
      </c>
      <c r="F17" s="23" t="s">
        <v>5</v>
      </c>
      <c r="G17" s="23" t="s">
        <v>4</v>
      </c>
      <c r="H17" s="10" t="s">
        <v>22</v>
      </c>
    </row>
    <row r="18" spans="1:8" ht="38.25" x14ac:dyDescent="0.25">
      <c r="A18" s="13">
        <v>1</v>
      </c>
      <c r="B18" s="31" t="s">
        <v>131</v>
      </c>
      <c r="C18" s="31" t="s">
        <v>132</v>
      </c>
      <c r="D18" s="24" t="s">
        <v>14</v>
      </c>
      <c r="E18" s="24">
        <v>1</v>
      </c>
      <c r="F18" s="24" t="s">
        <v>133</v>
      </c>
      <c r="G18" s="24">
        <v>5</v>
      </c>
      <c r="H18" s="21"/>
    </row>
    <row r="19" spans="1:8" ht="38.25" x14ac:dyDescent="0.25">
      <c r="A19" s="13">
        <v>2</v>
      </c>
      <c r="B19" s="31" t="s">
        <v>131</v>
      </c>
      <c r="C19" s="31" t="s">
        <v>134</v>
      </c>
      <c r="D19" s="24" t="s">
        <v>14</v>
      </c>
      <c r="E19" s="24">
        <v>1</v>
      </c>
      <c r="F19" s="24" t="s">
        <v>133</v>
      </c>
      <c r="G19" s="24">
        <v>5</v>
      </c>
      <c r="H19" s="21"/>
    </row>
    <row r="20" spans="1:8" ht="20.25" x14ac:dyDescent="0.3">
      <c r="A20" s="116" t="s">
        <v>28</v>
      </c>
      <c r="B20" s="117"/>
      <c r="C20" s="117"/>
      <c r="D20" s="117"/>
      <c r="E20" s="117"/>
      <c r="F20" s="117"/>
      <c r="G20" s="117"/>
      <c r="H20" s="118"/>
    </row>
    <row r="21" spans="1:8" ht="60.75" customHeight="1" x14ac:dyDescent="0.25">
      <c r="A21" s="3" t="s">
        <v>10</v>
      </c>
      <c r="B21" s="3" t="s">
        <v>9</v>
      </c>
      <c r="C21" s="10" t="s">
        <v>8</v>
      </c>
      <c r="D21" s="3" t="s">
        <v>7</v>
      </c>
      <c r="E21" s="3" t="s">
        <v>6</v>
      </c>
      <c r="F21" s="3" t="s">
        <v>5</v>
      </c>
      <c r="G21" s="10" t="s">
        <v>4</v>
      </c>
      <c r="H21" s="10" t="s">
        <v>22</v>
      </c>
    </row>
    <row r="22" spans="1:8" s="59" customFormat="1" ht="38.25" x14ac:dyDescent="0.25">
      <c r="A22" s="13">
        <v>1</v>
      </c>
      <c r="B22" s="31" t="s">
        <v>131</v>
      </c>
      <c r="C22" s="31" t="s">
        <v>134</v>
      </c>
      <c r="D22" s="24" t="s">
        <v>14</v>
      </c>
      <c r="E22" s="24">
        <v>1</v>
      </c>
      <c r="F22" s="24" t="s">
        <v>138</v>
      </c>
      <c r="G22" s="24">
        <v>1</v>
      </c>
      <c r="H22" s="21"/>
    </row>
    <row r="23" spans="1:8" s="59" customFormat="1" ht="38.25" x14ac:dyDescent="0.25">
      <c r="A23" s="13">
        <v>2</v>
      </c>
      <c r="B23" s="31" t="s">
        <v>131</v>
      </c>
      <c r="C23" s="31" t="s">
        <v>132</v>
      </c>
      <c r="D23" s="24" t="s">
        <v>14</v>
      </c>
      <c r="E23" s="24">
        <v>1</v>
      </c>
      <c r="F23" s="24" t="s">
        <v>138</v>
      </c>
      <c r="G23" s="24">
        <v>1</v>
      </c>
      <c r="H23" s="21"/>
    </row>
    <row r="24" spans="1:8" s="59" customFormat="1" ht="25.5" x14ac:dyDescent="0.25">
      <c r="A24" s="13">
        <v>3</v>
      </c>
      <c r="B24" s="31" t="s">
        <v>136</v>
      </c>
      <c r="C24" s="31" t="s">
        <v>137</v>
      </c>
      <c r="D24" s="24" t="s">
        <v>14</v>
      </c>
      <c r="E24" s="24">
        <v>1</v>
      </c>
      <c r="F24" s="24" t="s">
        <v>0</v>
      </c>
      <c r="G24" s="24">
        <v>7</v>
      </c>
      <c r="H24" s="21"/>
    </row>
    <row r="25" spans="1:8" ht="20.25" x14ac:dyDescent="0.25">
      <c r="A25" s="103" t="s">
        <v>11</v>
      </c>
      <c r="B25" s="104"/>
      <c r="C25" s="104"/>
      <c r="D25" s="92"/>
      <c r="E25" s="92"/>
      <c r="F25" s="92"/>
      <c r="G25" s="92"/>
      <c r="H25" s="104"/>
    </row>
    <row r="26" spans="1:8" ht="60" x14ac:dyDescent="0.25">
      <c r="A26" s="11" t="s">
        <v>10</v>
      </c>
      <c r="B26" s="10" t="s">
        <v>9</v>
      </c>
      <c r="C26" s="10" t="s">
        <v>8</v>
      </c>
      <c r="D26" s="10" t="s">
        <v>7</v>
      </c>
      <c r="E26" s="10" t="s">
        <v>6</v>
      </c>
      <c r="F26" s="10" t="s">
        <v>5</v>
      </c>
      <c r="G26" s="10" t="s">
        <v>4</v>
      </c>
      <c r="H26" s="10" t="s">
        <v>22</v>
      </c>
    </row>
    <row r="27" spans="1:8" x14ac:dyDescent="0.25">
      <c r="A27" s="9">
        <v>1</v>
      </c>
      <c r="B27" s="8" t="s">
        <v>135</v>
      </c>
      <c r="C27" s="31"/>
      <c r="D27" s="3"/>
      <c r="E27" s="30"/>
      <c r="F27" s="30"/>
      <c r="G27" s="17"/>
      <c r="H27" s="2"/>
    </row>
  </sheetData>
  <mergeCells count="31">
    <mergeCell ref="A25:H25"/>
    <mergeCell ref="A20:H20"/>
    <mergeCell ref="A1:H1"/>
    <mergeCell ref="A5:H5"/>
    <mergeCell ref="A6:H6"/>
    <mergeCell ref="A16:H16"/>
    <mergeCell ref="A14:B14"/>
    <mergeCell ref="C14:H14"/>
    <mergeCell ref="A2:H2"/>
    <mergeCell ref="A3:H3"/>
    <mergeCell ref="A4:H4"/>
    <mergeCell ref="A7:B7"/>
    <mergeCell ref="C7:H7"/>
    <mergeCell ref="A8:C8"/>
    <mergeCell ref="D8:H8"/>
    <mergeCell ref="A9:B9"/>
    <mergeCell ref="C9:H9"/>
    <mergeCell ref="A10:B10"/>
    <mergeCell ref="C10:D10"/>
    <mergeCell ref="E10:F10"/>
    <mergeCell ref="G10:H10"/>
    <mergeCell ref="A13:B13"/>
    <mergeCell ref="C13:H13"/>
    <mergeCell ref="A15:B15"/>
    <mergeCell ref="C15:H15"/>
    <mergeCell ref="A11:B11"/>
    <mergeCell ref="C11:D11"/>
    <mergeCell ref="E11:F11"/>
    <mergeCell ref="G11:H11"/>
    <mergeCell ref="A12:B12"/>
    <mergeCell ref="C12:H12"/>
  </mergeCells>
  <pageMargins left="0.7" right="0.7" top="0.75" bottom="0.75" header="0" footer="0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0"/>
  <sheetViews>
    <sheetView zoomScale="87" zoomScaleNormal="87" workbookViewId="0">
      <selection activeCell="G8" sqref="G8"/>
    </sheetView>
  </sheetViews>
  <sheetFormatPr defaultColWidth="14.42578125" defaultRowHeight="15" x14ac:dyDescent="0.25"/>
  <cols>
    <col min="1" max="1" width="5.140625" style="1" customWidth="1"/>
    <col min="2" max="2" width="52" style="1" customWidth="1"/>
    <col min="3" max="3" width="170.140625" style="1" bestFit="1" customWidth="1"/>
    <col min="4" max="4" width="22" style="1" customWidth="1"/>
    <col min="5" max="5" width="15.42578125" style="1" customWidth="1"/>
    <col min="6" max="6" width="19.7109375" style="1" bestFit="1" customWidth="1"/>
    <col min="7" max="7" width="14.42578125" style="1" customWidth="1"/>
    <col min="8" max="9" width="8.7109375" style="1" customWidth="1"/>
    <col min="10" max="16384" width="14.42578125" style="1"/>
  </cols>
  <sheetData>
    <row r="1" spans="1:8" x14ac:dyDescent="0.25">
      <c r="A1" s="120" t="s">
        <v>21</v>
      </c>
      <c r="B1" s="121"/>
      <c r="C1" s="121"/>
      <c r="D1" s="121"/>
      <c r="E1" s="121"/>
      <c r="F1" s="121"/>
      <c r="G1" s="121"/>
    </row>
    <row r="2" spans="1:8" s="41" customFormat="1" ht="20.25" x14ac:dyDescent="0.3">
      <c r="A2" s="94" t="s">
        <v>86</v>
      </c>
      <c r="B2" s="94"/>
      <c r="C2" s="94"/>
      <c r="D2" s="94"/>
      <c r="E2" s="94"/>
      <c r="F2" s="94"/>
      <c r="G2" s="94"/>
      <c r="H2" s="55"/>
    </row>
    <row r="3" spans="1:8" s="41" customFormat="1" ht="20.25" x14ac:dyDescent="0.25">
      <c r="A3" s="95" t="str">
        <f>'Информация о Чемпионате'!B4</f>
        <v>Региональный чемпионат</v>
      </c>
      <c r="B3" s="95"/>
      <c r="C3" s="95"/>
      <c r="D3" s="95"/>
      <c r="E3" s="95"/>
      <c r="F3" s="95"/>
      <c r="G3" s="95"/>
      <c r="H3" s="56"/>
    </row>
    <row r="4" spans="1:8" s="41" customFormat="1" ht="20.25" x14ac:dyDescent="0.3">
      <c r="A4" s="94" t="s">
        <v>87</v>
      </c>
      <c r="B4" s="94"/>
      <c r="C4" s="94"/>
      <c r="D4" s="94"/>
      <c r="E4" s="94"/>
      <c r="F4" s="94"/>
      <c r="G4" s="94"/>
      <c r="H4" s="55"/>
    </row>
    <row r="5" spans="1:8" ht="20.25" x14ac:dyDescent="0.25">
      <c r="A5" s="122" t="str">
        <f>'Информация о Чемпионате'!B3</f>
        <v xml:space="preserve">Инженерный дизайн САПР </v>
      </c>
      <c r="B5" s="122"/>
      <c r="C5" s="122"/>
      <c r="D5" s="122"/>
      <c r="E5" s="122"/>
      <c r="F5" s="122"/>
      <c r="G5" s="122"/>
      <c r="H5" s="57"/>
    </row>
    <row r="6" spans="1:8" ht="20.25" x14ac:dyDescent="0.25">
      <c r="A6" s="103" t="s">
        <v>29</v>
      </c>
      <c r="B6" s="119"/>
      <c r="C6" s="119"/>
      <c r="D6" s="119"/>
      <c r="E6" s="119"/>
      <c r="F6" s="119"/>
      <c r="G6" s="119"/>
    </row>
    <row r="7" spans="1:8" x14ac:dyDescent="0.25">
      <c r="A7" s="10" t="s">
        <v>10</v>
      </c>
      <c r="B7" s="10" t="s">
        <v>9</v>
      </c>
      <c r="C7" s="12" t="s">
        <v>8</v>
      </c>
      <c r="D7" s="10" t="s">
        <v>7</v>
      </c>
      <c r="E7" s="10" t="s">
        <v>6</v>
      </c>
      <c r="F7" s="10" t="s">
        <v>5</v>
      </c>
      <c r="G7" s="10" t="s">
        <v>30</v>
      </c>
    </row>
    <row r="8" spans="1:8" x14ac:dyDescent="0.25">
      <c r="A8" s="13">
        <v>1</v>
      </c>
      <c r="B8" s="11"/>
      <c r="C8" s="2"/>
      <c r="D8" s="13"/>
      <c r="E8" s="66"/>
      <c r="F8" s="13"/>
      <c r="G8" s="10"/>
    </row>
    <row r="9" spans="1:8" x14ac:dyDescent="0.25">
      <c r="A9" s="13">
        <v>2</v>
      </c>
      <c r="B9" s="11"/>
      <c r="C9" s="2"/>
      <c r="D9" s="13"/>
      <c r="E9" s="13"/>
      <c r="F9" s="13"/>
      <c r="G9" s="10"/>
    </row>
    <row r="10" spans="1:8" x14ac:dyDescent="0.25">
      <c r="A10" s="13">
        <v>3</v>
      </c>
      <c r="B10" s="11"/>
      <c r="C10" s="2"/>
      <c r="D10" s="64"/>
      <c r="E10" s="13"/>
      <c r="F10" s="13"/>
      <c r="G10" s="10"/>
    </row>
    <row r="11" spans="1:8" x14ac:dyDescent="0.25">
      <c r="A11" s="13">
        <v>4</v>
      </c>
      <c r="B11" s="67"/>
      <c r="C11" s="65"/>
      <c r="D11" s="68"/>
      <c r="E11" s="12"/>
      <c r="F11" s="13"/>
      <c r="G11" s="10"/>
    </row>
    <row r="12" spans="1:8" x14ac:dyDescent="0.25">
      <c r="A12" s="13">
        <v>5</v>
      </c>
      <c r="B12" s="2"/>
      <c r="C12" s="4"/>
      <c r="D12" s="3"/>
      <c r="E12" s="10"/>
      <c r="F12" s="10"/>
      <c r="G12" s="2"/>
    </row>
    <row r="13" spans="1:8" x14ac:dyDescent="0.25">
      <c r="A13" s="13">
        <v>6</v>
      </c>
      <c r="B13" s="11"/>
      <c r="C13" s="4"/>
      <c r="D13" s="3"/>
      <c r="E13" s="10"/>
      <c r="F13" s="10"/>
      <c r="G13" s="10"/>
    </row>
    <row r="14" spans="1:8" x14ac:dyDescent="0.25">
      <c r="A14" s="69"/>
      <c r="B14" s="69"/>
      <c r="C14" s="69"/>
      <c r="D14" s="69"/>
      <c r="E14" s="69"/>
      <c r="F14" s="69"/>
      <c r="G14" s="69"/>
    </row>
    <row r="15" spans="1:8" x14ac:dyDescent="0.25">
      <c r="A15" s="69"/>
      <c r="B15" s="69"/>
      <c r="C15" s="69"/>
      <c r="D15" s="69"/>
      <c r="E15" s="69"/>
      <c r="F15" s="69"/>
      <c r="G15" s="69"/>
    </row>
    <row r="16" spans="1:8" x14ac:dyDescent="0.25">
      <c r="A16" s="69"/>
      <c r="B16" s="69"/>
      <c r="C16" s="69"/>
      <c r="D16" s="69"/>
      <c r="E16" s="69"/>
      <c r="F16" s="69"/>
      <c r="G16" s="69"/>
    </row>
    <row r="17" spans="1:7" x14ac:dyDescent="0.25">
      <c r="A17" s="69"/>
      <c r="B17" s="69"/>
      <c r="C17" s="69"/>
      <c r="D17" s="69"/>
      <c r="E17" s="69"/>
      <c r="F17" s="69"/>
      <c r="G17" s="69"/>
    </row>
    <row r="18" spans="1:7" x14ac:dyDescent="0.25">
      <c r="A18" s="69"/>
      <c r="B18" s="69"/>
      <c r="C18" s="69"/>
      <c r="D18" s="69"/>
      <c r="E18" s="69"/>
      <c r="F18" s="69"/>
      <c r="G18" s="69"/>
    </row>
    <row r="19" spans="1:7" x14ac:dyDescent="0.25">
      <c r="A19" s="69"/>
      <c r="B19" s="69"/>
      <c r="C19" s="69"/>
      <c r="D19" s="69"/>
      <c r="E19" s="69"/>
      <c r="F19" s="69"/>
      <c r="G19" s="69"/>
    </row>
    <row r="20" spans="1:7" x14ac:dyDescent="0.25">
      <c r="A20" s="69"/>
      <c r="B20" s="69"/>
      <c r="C20" s="69"/>
      <c r="D20" s="69"/>
      <c r="E20" s="69"/>
      <c r="F20" s="69"/>
      <c r="G20" s="69"/>
    </row>
  </sheetData>
  <mergeCells count="6">
    <mergeCell ref="A6:G6"/>
    <mergeCell ref="A1:G1"/>
    <mergeCell ref="A5:G5"/>
    <mergeCell ref="A2:G2"/>
    <mergeCell ref="A3:G3"/>
    <mergeCell ref="A4:G4"/>
  </mergeCell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Информация о Чемпионате</vt:lpstr>
      <vt:lpstr>Общая инфраструктура</vt:lpstr>
      <vt:lpstr>Рабочее место конкурсантов</vt:lpstr>
      <vt:lpstr>Расходные материалы</vt:lpstr>
      <vt:lpstr>Личный инструмент участника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Vector</dc:creator>
  <cp:lastModifiedBy>Иванова Елена Александровна</cp:lastModifiedBy>
  <dcterms:created xsi:type="dcterms:W3CDTF">2023-01-11T12:24:27Z</dcterms:created>
  <dcterms:modified xsi:type="dcterms:W3CDTF">2025-02-11T07:40:49Z</dcterms:modified>
</cp:coreProperties>
</file>