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Суворова А.В\Нейросети и большие данные\"/>
    </mc:Choice>
  </mc:AlternateContent>
  <xr:revisionPtr revIDLastSave="0" documentId="13_ncr:1_{3CEA6954-1ECB-4713-AC63-7A440091EB82}" xr6:coauthVersionLast="36" xr6:coauthVersionMax="36" xr10:uidLastSave="{00000000-0000-0000-0000-000000000000}"/>
  <bookViews>
    <workbookView xWindow="0" yWindow="0" windowWidth="28800" windowHeight="12225" firstSheet="1" activeTab="3" xr2:uid="{00000000-000D-0000-FFFF-FFFF00000000}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конкурсанта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7" i="4" l="1"/>
  <c r="G95" i="4"/>
  <c r="G94" i="4"/>
  <c r="G93" i="4"/>
  <c r="G90" i="4"/>
  <c r="G89" i="4"/>
  <c r="G88" i="4"/>
  <c r="G87" i="4"/>
  <c r="G86" i="4"/>
  <c r="G85" i="4"/>
  <c r="G84" i="4"/>
  <c r="G79" i="4"/>
  <c r="G71" i="4"/>
  <c r="G66" i="4"/>
  <c r="G65" i="4"/>
  <c r="G27" i="5"/>
  <c r="A5" i="7" l="1"/>
  <c r="C15" i="5"/>
  <c r="C14" i="5"/>
  <c r="C13" i="5"/>
  <c r="C12" i="5"/>
  <c r="G11" i="5"/>
  <c r="E11" i="5"/>
  <c r="C11" i="5"/>
  <c r="G10" i="5"/>
  <c r="E10" i="5"/>
  <c r="C10" i="5"/>
  <c r="C9" i="5"/>
  <c r="C8" i="5"/>
  <c r="C7" i="5"/>
  <c r="A5" i="5"/>
  <c r="A3" i="5"/>
  <c r="C15" i="1"/>
  <c r="C14" i="1"/>
  <c r="C13" i="1"/>
  <c r="C12" i="1"/>
  <c r="G11" i="1"/>
  <c r="E11" i="1"/>
  <c r="C11" i="1"/>
  <c r="G10" i="1"/>
  <c r="E10" i="1"/>
  <c r="C10" i="1"/>
  <c r="C9" i="1"/>
  <c r="C8" i="1"/>
  <c r="C7" i="1"/>
  <c r="A5" i="1"/>
  <c r="A3" i="1"/>
  <c r="A3" i="4"/>
  <c r="A5" i="4"/>
  <c r="C11" i="4"/>
  <c r="C12" i="4"/>
  <c r="G10" i="4"/>
  <c r="E10" i="4"/>
  <c r="G11" i="4"/>
  <c r="E11" i="4"/>
  <c r="C13" i="4"/>
  <c r="C14" i="4"/>
  <c r="C15" i="4"/>
</calcChain>
</file>

<file path=xl/sharedStrings.xml><?xml version="1.0" encoding="utf-8"?>
<sst xmlns="http://schemas.openxmlformats.org/spreadsheetml/2006/main" count="519" uniqueCount="193">
  <si>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</si>
  <si>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</si>
  <si>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</si>
  <si>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</si>
  <si>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</si>
  <si>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</si>
  <si>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</si>
  <si>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</si>
  <si>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</si>
  <si>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</si>
  <si>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</si>
  <si>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</si>
  <si>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</si>
  <si>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</si>
  <si>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</si>
  <si>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</si>
  <si>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</si>
  <si>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</si>
  <si>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</si>
  <si>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</si>
  <si>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рабочих мест: </t>
  </si>
  <si>
    <t>Субъект РФ</t>
  </si>
  <si>
    <t>Компетенция</t>
  </si>
  <si>
    <t>Даты проведения</t>
  </si>
  <si>
    <t>Главный эксперт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</si>
  <si>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</si>
  <si>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</si>
  <si>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</si>
  <si>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</si>
  <si>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</si>
  <si>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</si>
  <si>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</si>
  <si>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</si>
  <si>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</si>
  <si>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</si>
  <si>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</si>
  <si>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</si>
  <si>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Электронная почта ТАП</t>
  </si>
  <si>
    <t xml:space="preserve">Технический администратор площадки: </t>
  </si>
  <si>
    <t>Рабочее место Конкурсанта (основное оборудование, вспомогательное оборудование, инструмент (по количеству рабочих мест))</t>
  </si>
  <si>
    <t>Моб.телефон ГЭ</t>
  </si>
  <si>
    <t>Моб.телефон ТАП</t>
  </si>
  <si>
    <t>Технический администратор площадки</t>
  </si>
  <si>
    <t>Количество экспертов (ЭН+ГЭ+ИЭ) + ТАП</t>
  </si>
  <si>
    <t>Количество экспертов (ЭН+ГЭ+ИЭ) + ТАП: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</si>
  <si>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</si>
  <si>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</si>
  <si>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</si>
  <si>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</si>
  <si>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Нейросети и большие данные</t>
  </si>
  <si>
    <t xml:space="preserve">Освещение: Допустимо верхнее искусственное освещение (не менее 400 люкс) </t>
  </si>
  <si>
    <t>Площадь зоны: Не менее 75 кв.м.</t>
  </si>
  <si>
    <t>Контур заземления для электропитания и сети слаботочных подключений: не требуется</t>
  </si>
  <si>
    <t>Покрытие пола: не скользящее на всю зону</t>
  </si>
  <si>
    <t>Подведение/ отведение ГХВС: не требуется</t>
  </si>
  <si>
    <t>Подведение сжатого воздуха: не требуется</t>
  </si>
  <si>
    <t>Офисный стол</t>
  </si>
  <si>
    <t>(ШхГхВ) 1200х700х750</t>
  </si>
  <si>
    <t>Мебель</t>
  </si>
  <si>
    <t>шт</t>
  </si>
  <si>
    <t>Офисное кресло</t>
  </si>
  <si>
    <t>критически важные характеристики позиции отсутствуют</t>
  </si>
  <si>
    <t>Мусорная корзина</t>
  </si>
  <si>
    <t>Оборудование</t>
  </si>
  <si>
    <t>Телевизор</t>
  </si>
  <si>
    <t>Оборудование IT</t>
  </si>
  <si>
    <t>Презентер</t>
  </si>
  <si>
    <t>Пульт для презентаций тип соединения радио; Интерфейс соединения USB; Радиус действия 30 м</t>
  </si>
  <si>
    <t>Ноутбук</t>
  </si>
  <si>
    <t>Мышь для компьютера оптическая</t>
  </si>
  <si>
    <t>Мышь проводная 8000 dpi, USB Type-A</t>
  </si>
  <si>
    <t>Сетевой удлинитель</t>
  </si>
  <si>
    <t>Сетевой фильтр розетки - 4, 15 А, 3300 Вт, кабель - 10 м</t>
  </si>
  <si>
    <t>Кабель для подключения телевизора к ноутбуку</t>
  </si>
  <si>
    <t>в зависимости от установленного оборудования</t>
  </si>
  <si>
    <t>Без колесиков, с подлокотниками</t>
  </si>
  <si>
    <t>70" Телевизор LED со стойкой</t>
  </si>
  <si>
    <t>Площадь зоны: не менее 20 кв.м.</t>
  </si>
  <si>
    <t>Рекомендуемые параметры: (ШхГхВ) 1400х600х750</t>
  </si>
  <si>
    <t xml:space="preserve">шт </t>
  </si>
  <si>
    <t xml:space="preserve">Стул </t>
  </si>
  <si>
    <t>Запираемый шкафчик</t>
  </si>
  <si>
    <t>не менее 5 запираемых ящиков, (ШхГхВ) 400х500х500</t>
  </si>
  <si>
    <t>Вешалка</t>
  </si>
  <si>
    <t>Складское помещение - не требуется</t>
  </si>
  <si>
    <t>Листы бумаги формата А4</t>
  </si>
  <si>
    <t>Расходные материалы</t>
  </si>
  <si>
    <t xml:space="preserve">шт ( на 1 конкурсанта) </t>
  </si>
  <si>
    <t>Ручка шариковая</t>
  </si>
  <si>
    <t xml:space="preserve">Простой карандаш </t>
  </si>
  <si>
    <t>Папка для хранения бумаг формата А4</t>
  </si>
  <si>
    <t>Флеш-накопитель</t>
  </si>
  <si>
    <t>Бумага А4</t>
  </si>
  <si>
    <t>Скотч</t>
  </si>
  <si>
    <t>Скотч двусторонний</t>
  </si>
  <si>
    <t>Степлер со скобами</t>
  </si>
  <si>
    <t>Скрепки канцелярские</t>
  </si>
  <si>
    <t>упак</t>
  </si>
  <si>
    <t>Файлы А4</t>
  </si>
  <si>
    <t>Маркер черный</t>
  </si>
  <si>
    <t>Ножницы</t>
  </si>
  <si>
    <t>Дырокол для листов</t>
  </si>
  <si>
    <t>толщина пробивки 30 листов</t>
  </si>
  <si>
    <t>Точилка для карандашей</t>
  </si>
  <si>
    <t>Нож канцелярский</t>
  </si>
  <si>
    <t>Нейлоновые стяжки для крепления проводов</t>
  </si>
  <si>
    <t>уп</t>
  </si>
  <si>
    <t>Совместимы с принтером</t>
  </si>
  <si>
    <t>комп.</t>
  </si>
  <si>
    <t>Сигнальная лента</t>
  </si>
  <si>
    <t>Ширина ленты 48 мм, длина 120 м</t>
  </si>
  <si>
    <t>Ширина ленты 50 мм, длина 125 м</t>
  </si>
  <si>
    <t>совместима с карандашами</t>
  </si>
  <si>
    <t>для бумаги до 100 листов , скобы №24/6-23/13</t>
  </si>
  <si>
    <t>28 мм, 100 шт в картонной упаковке</t>
  </si>
  <si>
    <t>Маркер-краска черный, линия 4 мм</t>
  </si>
  <si>
    <t>Кабельные стяжки-липучки 16 х 300 мм, 100 шт, нейлоновые</t>
  </si>
  <si>
    <t>красно-белая, на клейкой основе</t>
  </si>
  <si>
    <t>Папка с арочн. мех. (ПВХ+бумага)с мет. уголком,75мм, черный</t>
  </si>
  <si>
    <t>Папка-регистратор</t>
  </si>
  <si>
    <t>100 шт в упаковке</t>
  </si>
  <si>
    <t>пачка 500 листов, плотность
80 г/м²</t>
  </si>
  <si>
    <t>Внешний жесткий диск</t>
  </si>
  <si>
    <t>Кресло компьютерное</t>
  </si>
  <si>
    <t>на колесиках, с подлокотником</t>
  </si>
  <si>
    <t>Шкаф вещевой запираемый</t>
  </si>
  <si>
    <t>Компьютер</t>
  </si>
  <si>
    <t>Процессор не ниже 8 x 3.6 ГГц, видеокарта не ниже 24 ГБ; Оперативная память не ниже 64 Гб; 1000 ГБ SSD M.2 накопитель</t>
  </si>
  <si>
    <t xml:space="preserve">Монитор </t>
  </si>
  <si>
    <t>23.8" Монитор 1920x1080@75 Гц, IPS, 1000 : 1, 250 Кд/м², 178°/178°, DisplayPort, HDMI, AMD FreeSync</t>
  </si>
  <si>
    <t>Клавиатура</t>
  </si>
  <si>
    <t>Клавиатура проводная мембранная, клавиш - 104, USB</t>
  </si>
  <si>
    <t xml:space="preserve">Стол переговорный </t>
  </si>
  <si>
    <t>на 10 рабочих мест</t>
  </si>
  <si>
    <t>Кабель для подключения второго монитора к компьютеру</t>
  </si>
  <si>
    <t>Оборудование главного эксперта</t>
  </si>
  <si>
    <t>55" Телевизор LED со стойкой</t>
  </si>
  <si>
    <t>Лазерный принтер А4</t>
  </si>
  <si>
    <t>Технология: лазерный, цветной, A4;
Скорость печати: ч/б (А4) 27 стр/мин,
Сканер: планшетный/протяжной, 1200x1200 dpi,
Подключение: USB
Возможность двухстороннего сканирования</t>
  </si>
  <si>
    <t>Характеристики не ниже: 17.3", IPS, Intel Core i9 12900HX 2.3ГГц, 64ГБ, 2ТБ SSD, NVIDIA GeForce RTX A5500 - 16384 Мб</t>
  </si>
  <si>
    <t>Кабель для подключения принтера</t>
  </si>
  <si>
    <t>Программное обеспечение</t>
  </si>
  <si>
    <t>Операционная система</t>
  </si>
  <si>
    <t xml:space="preserve">Операционная система должна обеспечить:
- Работоспособность всего программного обеспечения необходимого для выполнения конкурсного задания в полном объёме
- Стабильное и бесперебойное подключение ПК участника к сети Ethernet
</t>
  </si>
  <si>
    <t>ПО</t>
  </si>
  <si>
    <t>Система контроля версий</t>
  </si>
  <si>
    <t xml:space="preserve">Локальная система контроля версий должна обеспечивать автономную регистрацию изменений в одном или нескольких файлах, чтобы в дальнейшем была возможность вернуться к определённым старым версиям этих файлов </t>
  </si>
  <si>
    <t>Программное обеспечение для разработки программного кода</t>
  </si>
  <si>
    <t>Программа должна иметь графический интерфейс, позволяющий запускать приложения, устанавливать дополнительные пакеты без использования командной строки.
Программа должна поддерживать работу со следующими технологиями:
JupyterLab
Jupyter Notebook
QtConsole
Spyder
Glueviz
Orange
RStudio
Visual Studio Code
PyCharm CE</t>
  </si>
  <si>
    <t>Программа должна предоставлять пользователю комплекс средств для написания кода и визуальный отладчик, а также обладать следующим функционалом:                               Отладка кода при помощи PyDev;
Рефакторинг кода;
Поддержка Git, SVN, Mercurial и других систем контроля версиями;
Автодополнение кода.</t>
  </si>
  <si>
    <t>Интернет-браузер</t>
  </si>
  <si>
    <t xml:space="preserve">Интернет-браузер доложен обеспечивать:
- Быстрый и безопасный поиск информационных материалов 
- Давать возможность взаимодействия с системами обмена файлами (принятие и отправка файлов)
- Давать возможность безопасно копировать текстовую и визуальную информацию из открытых источников
</t>
  </si>
  <si>
    <t>Пакет офисных программ</t>
  </si>
  <si>
    <t>Пакет офисных программ должен обеспечить:
- Работу с текстовыми файлами в формате .doc, .docx
- Работу с электронными таблицами в формате .xlsx и его интерпритации
- Чтение и создание документов и их сохранение в выше указанных форматах
- Работу с табличными данными, текстом, изображением                                     - Работа с презентациями в формате. pptx</t>
  </si>
  <si>
    <t>Программное обеспечение для записи экрана</t>
  </si>
  <si>
    <t>Аптечка</t>
  </si>
  <si>
    <t>Охрана труда</t>
  </si>
  <si>
    <t>Огнетушитель</t>
  </si>
  <si>
    <t>Кулер 19 л (холодная/горячая вода)</t>
  </si>
  <si>
    <t>Площадь зоны: Не менее 9 кв.м.</t>
  </si>
  <si>
    <t>Интернет : Подключение к проводному интернету</t>
  </si>
  <si>
    <t>Стол компьютерный</t>
  </si>
  <si>
    <t xml:space="preserve">шт ( на 1 раб.место) </t>
  </si>
  <si>
    <t>Процессор не ниже 8 x 3.6 ГГц, видеокарта не ниже 24 Гб; Оперативная память не менее 64 Гб; 1000 ГБ SSD M.2 накопитель</t>
  </si>
  <si>
    <t>Кабель для подключения второго монитора</t>
  </si>
  <si>
    <t xml:space="preserve">Интернет-браузер доложен обеспечивать:
- Быстрый и безопасный поиск информационных материалов 
- Давать возможность взаимодействия с системами обмена файлами (принятие и отправка файлов)
- Доступ к e-mail участника
- Давать возможность безопасно копировать текстовую и визуальную информацию из открытых источников
</t>
  </si>
  <si>
    <t>Кодирование с использованием H.264 
Возможность добавлять неограниченное количество сцен и источников.
Работа с протоколом RTP
Запись видео с экрана компьютера  и других источников в формате MP4.
Захват экрана с помощью DirectX
Кодирование видео с помощью CPU
Захват нажатий с клавиатуры
Логирование сетевого трафика
Фиксация активных процессов
Отсутствие промежуточного сохранения на записываемом клиенте</t>
  </si>
  <si>
    <t>Тип внутреннего блока - настенный, площадь помещения не менее 100 м², режимы: обогрев, охлаждение, мощность в режиме охлаждения не менее 9970 Вт, мощность в режиме обогрева не менее 10840 Вт</t>
  </si>
  <si>
    <t>Кондиционер</t>
  </si>
  <si>
    <t>штанга на колесах с крючками (не менее 5 крючков)</t>
  </si>
  <si>
    <t>не менее 5 запираемых ящиков (ШхГхВ) 400х500х500</t>
  </si>
  <si>
    <t>Тип внутреннего блока - настенный, площадь помещения не менее 50 м², режимы: обогрев, охлаждение, мощность в режиме охлаждения не менее 9970 Вт, мощность в режиме обогрева не менее 10840 Вт</t>
  </si>
  <si>
    <t xml:space="preserve">Электричество: Подключения к сети 220 Вольт	</t>
  </si>
  <si>
    <t xml:space="preserve">Электричество: Подключения к сети  220 Вольт	</t>
  </si>
  <si>
    <t xml:space="preserve">Интернет : Подключение  ноутбуков к беспроводному интернету, подключение стационарных компьютеров к проводному интернету	</t>
  </si>
  <si>
    <t>Площадь зоны: не менее 50 кв.м.</t>
  </si>
  <si>
    <t>Лист А4, плотность 80 г/м²</t>
  </si>
  <si>
    <t>Коврик для мыши</t>
  </si>
  <si>
    <t>закрывающаяся на кнопку, формат для листов А4</t>
  </si>
  <si>
    <t>черный, верхняя часть ткань, нижняя резина, размер 250х200х3мм</t>
  </si>
  <si>
    <t>Комплект цветных картриджей для принтера</t>
  </si>
  <si>
    <t>Характеристики не ниже: 14.2", LTPS, Intel Core i7 1260P 2.1ГГц, 16ГБ, 1ТБ SSD
Наличие операционной системы</t>
  </si>
  <si>
    <t>Не менее 10 л</t>
  </si>
  <si>
    <t>Программный комплекс для фиксации активности пользователя ПК "Взор"
https://vzor.site</t>
  </si>
  <si>
    <t>не менее 256 Гб, интерфейс USB 3.0</t>
  </si>
  <si>
    <t>2.5", USB 3.2 Gen1 Type-A, Пропускная способность интерфейса 5 Гбит/с, объем не менее 2 ТБ</t>
  </si>
  <si>
    <t xml:space="preserve">Количество конкурсантов: </t>
  </si>
  <si>
    <t>Количество конкурсантов</t>
  </si>
  <si>
    <t>Региональный этап Чемпионата по профессиональному мастерству "Профессионалы" в 2027 г.</t>
  </si>
  <si>
    <t>Иркутская область</t>
  </si>
  <si>
    <t>Государственное бюджетное профессионально образовательное учреждение Иркутской области «Иркутский авиационый техникум»</t>
  </si>
  <si>
    <t>664025, Иркутская область, г. Иркутск, ул. Ленина, д.5А</t>
  </si>
  <si>
    <t>Региональный этап Чемпионата по профессиональному мастерству "Профессионалы" 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</si>
</sst>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34343C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FF"/>
        <bgColor indexed="64"/>
      </patternFill>
    </fill>
  </fills>
  <borders count="5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73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/>
    <xf numFmtId="0" fontId="5" fillId="0" borderId="0" xfId="1" applyFont="1" applyAlignment="1">
      <alignment vertical="center" wrapText="1"/>
    </xf>
    <xf numFmtId="0" fontId="11" fillId="0" borderId="10" xfId="0" applyFont="1" applyBorder="1" applyAlignment="1">
      <alignment horizontal="left" vertical="top" wrapText="1"/>
    </xf>
    <xf numFmtId="0" fontId="7" fillId="0" borderId="0" xfId="1" applyFont="1"/>
    <xf numFmtId="0" fontId="7" fillId="0" borderId="0" xfId="1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10" fillId="0" borderId="1" xfId="1" applyFont="1" applyBorder="1" applyAlignment="1">
      <alignment horizontal="center" vertical="top"/>
    </xf>
    <xf numFmtId="0" fontId="10" fillId="0" borderId="1" xfId="1" applyFont="1" applyBorder="1" applyAlignment="1">
      <alignment horizontal="left" vertical="top" wrapText="1"/>
    </xf>
    <xf numFmtId="0" fontId="11" fillId="5" borderId="10" xfId="0" applyFont="1" applyFill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16" fillId="0" borderId="1" xfId="1" applyFont="1" applyBorder="1" applyAlignment="1">
      <alignment horizontal="left" vertical="top" wrapText="1"/>
    </xf>
    <xf numFmtId="0" fontId="16" fillId="0" borderId="1" xfId="1" applyFont="1" applyBorder="1" applyAlignment="1">
      <alignment vertical="top"/>
    </xf>
    <xf numFmtId="0" fontId="16" fillId="0" borderId="2" xfId="1" applyFont="1" applyBorder="1" applyAlignment="1">
      <alignment horizontal="center" vertical="top" wrapText="1"/>
    </xf>
    <xf numFmtId="0" fontId="16" fillId="0" borderId="2" xfId="1" applyFont="1" applyBorder="1" applyAlignment="1">
      <alignment horizontal="center" vertical="top"/>
    </xf>
    <xf numFmtId="0" fontId="16" fillId="0" borderId="8" xfId="1" applyFont="1" applyBorder="1" applyAlignment="1">
      <alignment horizontal="left" vertical="top" wrapText="1"/>
    </xf>
    <xf numFmtId="0" fontId="16" fillId="0" borderId="5" xfId="1" applyFont="1" applyBorder="1" applyAlignment="1">
      <alignment horizontal="center" vertical="top"/>
    </xf>
    <xf numFmtId="0" fontId="9" fillId="0" borderId="1" xfId="1" applyFont="1" applyBorder="1" applyAlignment="1">
      <alignment vertical="top"/>
    </xf>
    <xf numFmtId="0" fontId="9" fillId="0" borderId="1" xfId="1" applyFont="1" applyBorder="1" applyAlignment="1">
      <alignment vertical="top" wrapText="1"/>
    </xf>
    <xf numFmtId="0" fontId="9" fillId="0" borderId="1" xfId="1" applyFont="1" applyBorder="1" applyAlignment="1">
      <alignment horizontal="center" vertical="top"/>
    </xf>
    <xf numFmtId="0" fontId="9" fillId="0" borderId="1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center" vertical="top" wrapText="1"/>
    </xf>
    <xf numFmtId="0" fontId="17" fillId="0" borderId="11" xfId="1" applyFont="1" applyBorder="1" applyAlignment="1">
      <alignment horizontal="center" vertical="center" wrapText="1"/>
    </xf>
    <xf numFmtId="0" fontId="18" fillId="0" borderId="10" xfId="2" applyFont="1" applyBorder="1" applyAlignment="1">
      <alignment horizontal="left" vertical="top" wrapText="1"/>
    </xf>
    <xf numFmtId="0" fontId="19" fillId="0" borderId="10" xfId="2" applyFont="1" applyBorder="1" applyAlignment="1">
      <alignment horizontal="left" vertical="center" wrapText="1"/>
    </xf>
    <xf numFmtId="0" fontId="19" fillId="0" borderId="10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/>
    </xf>
    <xf numFmtId="0" fontId="19" fillId="0" borderId="10" xfId="2" applyFont="1" applyBorder="1" applyAlignment="1">
      <alignment vertical="top" wrapText="1"/>
    </xf>
    <xf numFmtId="0" fontId="19" fillId="0" borderId="10" xfId="2" applyFont="1" applyBorder="1" applyAlignment="1">
      <alignment horizontal="center" vertical="top" wrapText="1"/>
    </xf>
    <xf numFmtId="0" fontId="19" fillId="0" borderId="10" xfId="2" applyFont="1" applyBorder="1" applyAlignment="1">
      <alignment horizontal="left" vertical="top" wrapText="1"/>
    </xf>
    <xf numFmtId="0" fontId="17" fillId="0" borderId="10" xfId="2" applyFont="1" applyBorder="1" applyAlignment="1">
      <alignment horizontal="left" vertical="top" wrapText="1"/>
    </xf>
    <xf numFmtId="0" fontId="17" fillId="0" borderId="10" xfId="2" applyFont="1" applyBorder="1" applyAlignment="1">
      <alignment horizontal="left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/>
    <xf numFmtId="0" fontId="17" fillId="0" borderId="24" xfId="1" applyFont="1" applyBorder="1" applyAlignment="1">
      <alignment horizontal="center" vertical="center" wrapText="1"/>
    </xf>
    <xf numFmtId="0" fontId="17" fillId="0" borderId="25" xfId="2" applyFont="1" applyBorder="1" applyAlignment="1">
      <alignment horizontal="left" vertical="top" wrapText="1"/>
    </xf>
    <xf numFmtId="0" fontId="17" fillId="0" borderId="25" xfId="2" applyFont="1" applyBorder="1" applyAlignment="1">
      <alignment horizontal="left" vertical="center" wrapText="1"/>
    </xf>
    <xf numFmtId="0" fontId="19" fillId="0" borderId="25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 wrapText="1"/>
    </xf>
    <xf numFmtId="0" fontId="2" fillId="0" borderId="26" xfId="1" applyFont="1" applyBorder="1"/>
    <xf numFmtId="0" fontId="19" fillId="0" borderId="10" xfId="1" applyFont="1" applyBorder="1" applyAlignment="1">
      <alignment horizontal="center" vertical="top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10" fillId="0" borderId="23" xfId="1" applyFont="1" applyBorder="1"/>
    <xf numFmtId="0" fontId="19" fillId="0" borderId="24" xfId="1" applyFont="1" applyBorder="1" applyAlignment="1">
      <alignment horizontal="center" vertical="center"/>
    </xf>
    <xf numFmtId="0" fontId="19" fillId="0" borderId="25" xfId="2" applyFont="1" applyBorder="1" applyAlignment="1">
      <alignment vertical="top" wrapText="1"/>
    </xf>
    <xf numFmtId="0" fontId="19" fillId="0" borderId="25" xfId="2" applyFont="1" applyBorder="1" applyAlignment="1">
      <alignment horizontal="left" vertical="top" wrapText="1"/>
    </xf>
    <xf numFmtId="0" fontId="19" fillId="0" borderId="25" xfId="2" applyFont="1" applyBorder="1" applyAlignment="1">
      <alignment horizontal="center" vertical="top" wrapText="1"/>
    </xf>
    <xf numFmtId="0" fontId="9" fillId="0" borderId="26" xfId="1" applyFont="1" applyBorder="1" applyAlignment="1">
      <alignment horizontal="left" vertical="top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top"/>
    </xf>
    <xf numFmtId="0" fontId="11" fillId="0" borderId="38" xfId="1" applyFont="1" applyBorder="1" applyAlignment="1">
      <alignment horizontal="left" vertical="top" wrapText="1"/>
    </xf>
    <xf numFmtId="0" fontId="2" fillId="0" borderId="39" xfId="1" applyFont="1" applyBorder="1" applyAlignment="1">
      <alignment horizontal="center" vertical="top"/>
    </xf>
    <xf numFmtId="0" fontId="10" fillId="0" borderId="40" xfId="1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0" fillId="0" borderId="40" xfId="1" applyFont="1" applyBorder="1" applyAlignment="1">
      <alignment horizontal="center" vertical="top"/>
    </xf>
    <xf numFmtId="0" fontId="11" fillId="0" borderId="41" xfId="1" applyFont="1" applyBorder="1" applyAlignment="1">
      <alignment horizontal="left" vertical="top" wrapText="1"/>
    </xf>
    <xf numFmtId="0" fontId="2" fillId="0" borderId="42" xfId="1" applyFont="1" applyBorder="1" applyAlignment="1">
      <alignment horizontal="center" vertical="top" wrapText="1"/>
    </xf>
    <xf numFmtId="0" fontId="2" fillId="0" borderId="43" xfId="1" applyFont="1" applyBorder="1" applyAlignment="1">
      <alignment horizontal="center" vertical="top" wrapText="1"/>
    </xf>
    <xf numFmtId="0" fontId="11" fillId="5" borderId="25" xfId="0" applyFont="1" applyFill="1" applyBorder="1" applyAlignment="1">
      <alignment horizontal="left" vertical="top" wrapText="1"/>
    </xf>
    <xf numFmtId="0" fontId="2" fillId="0" borderId="44" xfId="1" applyFont="1" applyBorder="1"/>
    <xf numFmtId="0" fontId="2" fillId="0" borderId="45" xfId="1" applyFont="1" applyBorder="1"/>
    <xf numFmtId="0" fontId="2" fillId="0" borderId="33" xfId="1" applyFont="1" applyBorder="1" applyAlignment="1">
      <alignment horizontal="center" vertical="top" wrapText="1"/>
    </xf>
    <xf numFmtId="0" fontId="11" fillId="0" borderId="21" xfId="0" applyFont="1" applyBorder="1" applyAlignment="1">
      <alignment horizontal="left" vertical="top" wrapText="1"/>
    </xf>
    <xf numFmtId="0" fontId="11" fillId="5" borderId="21" xfId="0" applyFont="1" applyFill="1" applyBorder="1" applyAlignment="1">
      <alignment horizontal="left" vertical="top" wrapText="1"/>
    </xf>
    <xf numFmtId="0" fontId="10" fillId="0" borderId="34" xfId="1" applyFont="1" applyBorder="1" applyAlignment="1">
      <alignment horizontal="left" vertical="top" wrapText="1"/>
    </xf>
    <xf numFmtId="0" fontId="10" fillId="0" borderId="34" xfId="1" applyFont="1" applyBorder="1" applyAlignment="1">
      <alignment horizontal="center" vertical="top"/>
    </xf>
    <xf numFmtId="0" fontId="2" fillId="0" borderId="46" xfId="1" applyFont="1" applyBorder="1"/>
    <xf numFmtId="0" fontId="2" fillId="0" borderId="38" xfId="1" applyFont="1" applyBorder="1"/>
    <xf numFmtId="0" fontId="2" fillId="0" borderId="41" xfId="1" applyFont="1" applyBorder="1"/>
    <xf numFmtId="0" fontId="2" fillId="0" borderId="11" xfId="1" applyFont="1" applyBorder="1" applyAlignment="1">
      <alignment horizontal="center" vertical="center" wrapText="1"/>
    </xf>
    <xf numFmtId="0" fontId="9" fillId="6" borderId="10" xfId="2" applyFont="1" applyFill="1" applyBorder="1" applyAlignment="1">
      <alignment horizontal="left" vertical="top" wrapText="1"/>
    </xf>
    <xf numFmtId="0" fontId="2" fillId="0" borderId="50" xfId="1" applyFont="1" applyBorder="1"/>
    <xf numFmtId="0" fontId="2" fillId="0" borderId="42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9" fillId="6" borderId="25" xfId="2" applyFont="1" applyFill="1" applyBorder="1" applyAlignment="1">
      <alignment horizontal="left" vertical="top" wrapText="1"/>
    </xf>
    <xf numFmtId="0" fontId="2" fillId="0" borderId="51" xfId="1" applyFont="1" applyBorder="1" applyAlignment="1">
      <alignment horizontal="center" vertical="top" wrapText="1"/>
    </xf>
    <xf numFmtId="0" fontId="11" fillId="0" borderId="52" xfId="0" applyFont="1" applyBorder="1" applyAlignment="1">
      <alignment horizontal="left" vertical="top" wrapText="1"/>
    </xf>
    <xf numFmtId="0" fontId="11" fillId="5" borderId="52" xfId="0" applyFont="1" applyFill="1" applyBorder="1" applyAlignment="1">
      <alignment horizontal="left" vertical="top" wrapText="1"/>
    </xf>
    <xf numFmtId="0" fontId="10" fillId="0" borderId="8" xfId="1" applyFont="1" applyBorder="1" applyAlignment="1">
      <alignment horizontal="center" vertical="top"/>
    </xf>
    <xf numFmtId="0" fontId="2" fillId="0" borderId="10" xfId="1" applyFont="1" applyBorder="1" applyAlignment="1">
      <alignment horizontal="center" vertical="top" wrapText="1"/>
    </xf>
    <xf numFmtId="0" fontId="2" fillId="0" borderId="53" xfId="1" applyFont="1" applyBorder="1"/>
    <xf numFmtId="0" fontId="17" fillId="0" borderId="54" xfId="1" applyFont="1" applyBorder="1" applyAlignment="1">
      <alignment horizontal="center" vertical="center" wrapText="1"/>
    </xf>
    <xf numFmtId="0" fontId="17" fillId="0" borderId="52" xfId="2" applyFont="1" applyBorder="1" applyAlignment="1">
      <alignment horizontal="left" vertical="top" wrapText="1"/>
    </xf>
    <xf numFmtId="0" fontId="17" fillId="0" borderId="52" xfId="2" applyFont="1" applyBorder="1" applyAlignment="1">
      <alignment horizontal="left" vertical="center" wrapText="1"/>
    </xf>
    <xf numFmtId="0" fontId="19" fillId="0" borderId="52" xfId="1" applyFont="1" applyBorder="1" applyAlignment="1">
      <alignment horizontal="center" vertical="center" wrapText="1"/>
    </xf>
    <xf numFmtId="0" fontId="2" fillId="0" borderId="55" xfId="1" applyFont="1" applyBorder="1"/>
    <xf numFmtId="0" fontId="2" fillId="0" borderId="45" xfId="1" applyFont="1" applyBorder="1" applyAlignment="1">
      <alignment horizontal="left" vertical="top" wrapText="1"/>
    </xf>
    <xf numFmtId="0" fontId="2" fillId="0" borderId="41" xfId="1" applyFont="1" applyBorder="1" applyAlignment="1">
      <alignment vertical="top" wrapText="1"/>
    </xf>
    <xf numFmtId="0" fontId="14" fillId="0" borderId="0" xfId="0" applyFont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vertical="center" wrapText="1"/>
    </xf>
    <xf numFmtId="0" fontId="0" fillId="0" borderId="0" xfId="0" applyBorder="1"/>
    <xf numFmtId="0" fontId="14" fillId="0" borderId="0" xfId="0" applyFont="1" applyBorder="1" applyAlignment="1">
      <alignment vertical="center"/>
    </xf>
    <xf numFmtId="0" fontId="6" fillId="0" borderId="15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20" fillId="9" borderId="56" xfId="0" applyFont="1" applyFill="1" applyBorder="1" applyAlignment="1">
      <alignment horizontal="left" vertical="top" wrapText="1"/>
    </xf>
    <xf numFmtId="0" fontId="20" fillId="9" borderId="58" xfId="0" applyFont="1" applyFill="1" applyBorder="1" applyAlignment="1">
      <alignment horizontal="left" vertical="top" wrapText="1"/>
    </xf>
    <xf numFmtId="0" fontId="6" fillId="0" borderId="16" xfId="1" applyFont="1" applyBorder="1" applyAlignment="1">
      <alignment horizontal="left" vertical="top" wrapText="1"/>
    </xf>
    <xf numFmtId="0" fontId="20" fillId="9" borderId="56" xfId="0" applyFont="1" applyFill="1" applyBorder="1" applyAlignment="1">
      <alignment horizontal="left" wrapText="1"/>
    </xf>
    <xf numFmtId="0" fontId="20" fillId="9" borderId="57" xfId="0" applyFont="1" applyFill="1" applyBorder="1" applyAlignment="1">
      <alignment horizontal="left" wrapText="1"/>
    </xf>
    <xf numFmtId="0" fontId="20" fillId="9" borderId="58" xfId="0" applyFont="1" applyFill="1" applyBorder="1" applyAlignment="1">
      <alignment horizontal="left" wrapText="1"/>
    </xf>
    <xf numFmtId="0" fontId="6" fillId="0" borderId="0" xfId="1" applyFont="1" applyAlignment="1">
      <alignment horizontal="left"/>
    </xf>
    <xf numFmtId="0" fontId="6" fillId="0" borderId="16" xfId="1" applyFont="1" applyBorder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/>
    <xf numFmtId="0" fontId="13" fillId="7" borderId="17" xfId="1" applyFont="1" applyFill="1" applyBorder="1" applyAlignment="1">
      <alignment horizontal="center" vertical="center" wrapText="1"/>
    </xf>
    <xf numFmtId="0" fontId="13" fillId="7" borderId="18" xfId="1" applyFont="1" applyFill="1" applyBorder="1" applyAlignment="1">
      <alignment horizontal="center" vertical="center" wrapText="1"/>
    </xf>
    <xf numFmtId="0" fontId="13" fillId="7" borderId="19" xfId="1" applyFont="1" applyFill="1" applyBorder="1" applyAlignment="1">
      <alignment horizontal="center" vertical="center" wrapText="1"/>
    </xf>
    <xf numFmtId="0" fontId="6" fillId="0" borderId="12" xfId="1" applyFont="1" applyBorder="1" applyAlignment="1">
      <alignment horizontal="left" vertical="top" wrapText="1"/>
    </xf>
    <xf numFmtId="0" fontId="2" fillId="0" borderId="13" xfId="1" applyFont="1" applyBorder="1"/>
    <xf numFmtId="0" fontId="2" fillId="0" borderId="14" xfId="1" applyFont="1" applyBorder="1"/>
    <xf numFmtId="0" fontId="7" fillId="8" borderId="15" xfId="1" applyFont="1" applyFill="1" applyBorder="1" applyAlignment="1">
      <alignment horizontal="center"/>
    </xf>
    <xf numFmtId="0" fontId="7" fillId="8" borderId="0" xfId="1" applyFont="1" applyFill="1" applyAlignment="1">
      <alignment horizontal="center"/>
    </xf>
    <xf numFmtId="0" fontId="7" fillId="8" borderId="16" xfId="1" applyFont="1" applyFill="1" applyBorder="1" applyAlignment="1">
      <alignment horizontal="center"/>
    </xf>
    <xf numFmtId="0" fontId="20" fillId="9" borderId="57" xfId="0" applyFont="1" applyFill="1" applyBorder="1" applyAlignment="1">
      <alignment horizontal="left" vertical="top" wrapText="1"/>
    </xf>
    <xf numFmtId="0" fontId="7" fillId="8" borderId="12" xfId="1" applyFont="1" applyFill="1" applyBorder="1" applyAlignment="1">
      <alignment horizontal="center"/>
    </xf>
    <xf numFmtId="0" fontId="7" fillId="8" borderId="13" xfId="1" applyFont="1" applyFill="1" applyBorder="1" applyAlignment="1">
      <alignment horizontal="center"/>
    </xf>
    <xf numFmtId="0" fontId="7" fillId="8" borderId="14" xfId="1" applyFont="1" applyFill="1" applyBorder="1" applyAlignment="1">
      <alignment horizontal="center"/>
    </xf>
    <xf numFmtId="0" fontId="7" fillId="7" borderId="15" xfId="1" applyFont="1" applyFill="1" applyBorder="1" applyAlignment="1">
      <alignment horizontal="center" vertical="center" wrapText="1"/>
    </xf>
    <xf numFmtId="0" fontId="7" fillId="7" borderId="0" xfId="1" applyFont="1" applyFill="1" applyAlignment="1">
      <alignment horizontal="center" vertical="center" wrapText="1"/>
    </xf>
    <xf numFmtId="0" fontId="7" fillId="7" borderId="16" xfId="1" applyFont="1" applyFill="1" applyBorder="1" applyAlignment="1">
      <alignment horizontal="center" vertical="center" wrapText="1"/>
    </xf>
    <xf numFmtId="0" fontId="5" fillId="3" borderId="30" xfId="1" applyFont="1" applyFill="1" applyBorder="1" applyAlignment="1">
      <alignment horizontal="center" vertical="center"/>
    </xf>
    <xf numFmtId="0" fontId="2" fillId="4" borderId="31" xfId="1" applyFont="1" applyFill="1" applyBorder="1" applyAlignment="1">
      <alignment horizontal="center"/>
    </xf>
    <xf numFmtId="0" fontId="2" fillId="4" borderId="32" xfId="1" applyFont="1" applyFill="1" applyBorder="1" applyAlignment="1">
      <alignment horizontal="center"/>
    </xf>
    <xf numFmtId="0" fontId="15" fillId="0" borderId="7" xfId="1" applyFont="1" applyBorder="1" applyAlignment="1">
      <alignment horizontal="left" vertical="top" wrapText="1"/>
    </xf>
    <xf numFmtId="0" fontId="10" fillId="0" borderId="0" xfId="1" applyFont="1"/>
    <xf numFmtId="0" fontId="10" fillId="0" borderId="6" xfId="1" applyFont="1" applyBorder="1"/>
    <xf numFmtId="0" fontId="10" fillId="0" borderId="7" xfId="1" applyFont="1" applyBorder="1" applyAlignment="1">
      <alignment horizontal="left" vertical="top" wrapText="1"/>
    </xf>
    <xf numFmtId="0" fontId="6" fillId="0" borderId="17" xfId="1" applyFont="1" applyBorder="1" applyAlignment="1">
      <alignment horizontal="left" vertical="top" wrapText="1"/>
    </xf>
    <xf numFmtId="0" fontId="6" fillId="0" borderId="18" xfId="1" applyFont="1" applyBorder="1" applyAlignment="1">
      <alignment horizontal="left" vertical="top" wrapText="1"/>
    </xf>
    <xf numFmtId="0" fontId="6" fillId="0" borderId="19" xfId="1" applyFont="1" applyBorder="1" applyAlignment="1">
      <alignment horizontal="left" vertical="top" wrapText="1"/>
    </xf>
    <xf numFmtId="0" fontId="5" fillId="2" borderId="30" xfId="1" applyFont="1" applyFill="1" applyBorder="1" applyAlignment="1">
      <alignment horizontal="center" vertical="center"/>
    </xf>
    <xf numFmtId="0" fontId="2" fillId="0" borderId="31" xfId="1" applyFont="1" applyBorder="1"/>
    <xf numFmtId="0" fontId="2" fillId="0" borderId="32" xfId="1" applyFont="1" applyBorder="1"/>
    <xf numFmtId="0" fontId="10" fillId="0" borderId="15" xfId="1" applyFont="1" applyBorder="1" applyAlignment="1">
      <alignment horizontal="left" vertical="top" wrapText="1"/>
    </xf>
    <xf numFmtId="0" fontId="10" fillId="0" borderId="16" xfId="1" applyFont="1" applyBorder="1"/>
    <xf numFmtId="0" fontId="15" fillId="0" borderId="12" xfId="1" applyFont="1" applyBorder="1" applyAlignment="1">
      <alignment horizontal="left" vertical="top" wrapText="1"/>
    </xf>
    <xf numFmtId="0" fontId="10" fillId="0" borderId="13" xfId="1" applyFont="1" applyBorder="1"/>
    <xf numFmtId="0" fontId="10" fillId="0" borderId="14" xfId="1" applyFont="1" applyBorder="1"/>
    <xf numFmtId="0" fontId="10" fillId="0" borderId="17" xfId="1" applyFont="1" applyBorder="1" applyAlignment="1">
      <alignment horizontal="left" vertical="top" wrapText="1"/>
    </xf>
    <xf numFmtId="0" fontId="10" fillId="0" borderId="18" xfId="1" applyFont="1" applyBorder="1"/>
    <xf numFmtId="0" fontId="10" fillId="0" borderId="19" xfId="1" applyFont="1" applyBorder="1"/>
    <xf numFmtId="0" fontId="5" fillId="4" borderId="27" xfId="1" applyFont="1" applyFill="1" applyBorder="1" applyAlignment="1">
      <alignment horizontal="center"/>
    </xf>
    <xf numFmtId="0" fontId="5" fillId="4" borderId="28" xfId="1" applyFont="1" applyFill="1" applyBorder="1" applyAlignment="1">
      <alignment horizontal="center"/>
    </xf>
    <xf numFmtId="0" fontId="5" fillId="4" borderId="29" xfId="1" applyFont="1" applyFill="1" applyBorder="1" applyAlignment="1">
      <alignment horizontal="center"/>
    </xf>
    <xf numFmtId="0" fontId="13" fillId="7" borderId="15" xfId="1" applyFont="1" applyFill="1" applyBorder="1" applyAlignment="1">
      <alignment horizontal="center" vertical="center" wrapText="1"/>
    </xf>
    <xf numFmtId="0" fontId="13" fillId="7" borderId="0" xfId="1" applyFont="1" applyFill="1" applyAlignment="1">
      <alignment horizontal="center" vertical="center" wrapText="1"/>
    </xf>
    <xf numFmtId="0" fontId="13" fillId="7" borderId="16" xfId="1" applyFont="1" applyFill="1" applyBorder="1" applyAlignment="1">
      <alignment horizontal="center" vertical="center" wrapText="1"/>
    </xf>
    <xf numFmtId="0" fontId="5" fillId="2" borderId="47" xfId="1" applyFont="1" applyFill="1" applyBorder="1" applyAlignment="1">
      <alignment horizontal="center" vertical="center"/>
    </xf>
    <xf numFmtId="0" fontId="2" fillId="0" borderId="48" xfId="1" applyFont="1" applyBorder="1"/>
    <xf numFmtId="0" fontId="2" fillId="0" borderId="49" xfId="1" applyFont="1" applyBorder="1"/>
    <xf numFmtId="0" fontId="5" fillId="2" borderId="4" xfId="1" applyFont="1" applyFill="1" applyBorder="1" applyAlignment="1">
      <alignment horizontal="center" vertical="center"/>
    </xf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3" fillId="7" borderId="9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zoomScale="75" workbookViewId="0">
      <selection activeCell="B4" sqref="B4"/>
    </sheetView>
  </sheetViews>
  <sheetFormatPr defaultColWidth="8.85546875" defaultRowHeight="18.75" x14ac:dyDescent="0.25"/>
  <cols>
    <col min="1" max="1" width="59.5703125" style="102" customWidth="1"/>
    <col min="2" max="2" width="90.42578125" style="105" customWidth="1"/>
  </cols>
  <sheetData>
    <row r="1" spans="1:2" ht="24" customHeight="1" x14ac:dyDescent="0.25"/>
    <row r="2" spans="1:2" ht="24" customHeight="1" x14ac:dyDescent="0.25">
      <c r="B2" s="102"/>
    </row>
    <row r="3" spans="1:2" ht="24" customHeight="1" x14ac:dyDescent="0.25">
      <c r="A3" s="103" t="s">
        <v>22</v>
      </c>
      <c r="B3" s="104" t="s">
        <v>49</v>
      </c>
    </row>
    <row r="4" spans="1:2" ht="48.75" customHeight="1" x14ac:dyDescent="0.25">
      <c r="A4" s="103" t="s">
        <v>35</v>
      </c>
      <c r="B4" s="104" t="s">
        <v>192</v>
      </c>
    </row>
    <row r="5" spans="1:2" ht="24" customHeight="1" x14ac:dyDescent="0.25">
      <c r="A5" s="103" t="s">
        <v>21</v>
      </c>
      <c r="B5" s="104"/>
    </row>
    <row r="6" spans="1:2" ht="37.5" x14ac:dyDescent="0.25">
      <c r="A6" s="103" t="s">
        <v>27</v>
      </c>
      <c r="B6" s="104"/>
    </row>
    <row r="7" spans="1:2" ht="24" customHeight="1" x14ac:dyDescent="0.25">
      <c r="A7" s="103" t="s">
        <v>36</v>
      </c>
      <c r="B7" s="104"/>
    </row>
    <row r="8" spans="1:2" ht="24" customHeight="1" x14ac:dyDescent="0.25">
      <c r="A8" s="103" t="s">
        <v>23</v>
      </c>
      <c r="B8" s="104"/>
    </row>
    <row r="9" spans="1:2" ht="24" customHeight="1" x14ac:dyDescent="0.25">
      <c r="A9" s="103" t="s">
        <v>24</v>
      </c>
      <c r="B9" s="104"/>
    </row>
    <row r="10" spans="1:2" ht="24" customHeight="1" x14ac:dyDescent="0.25">
      <c r="A10" s="103" t="s">
        <v>26</v>
      </c>
      <c r="B10" s="104"/>
    </row>
    <row r="11" spans="1:2" ht="24" customHeight="1" x14ac:dyDescent="0.25">
      <c r="A11" s="103" t="s">
        <v>40</v>
      </c>
      <c r="B11" s="104"/>
    </row>
    <row r="12" spans="1:2" ht="24" customHeight="1" x14ac:dyDescent="0.25">
      <c r="A12" s="103" t="s">
        <v>42</v>
      </c>
      <c r="B12" s="104"/>
    </row>
    <row r="13" spans="1:2" ht="24" customHeight="1" x14ac:dyDescent="0.25">
      <c r="A13" s="103" t="s">
        <v>37</v>
      </c>
      <c r="B13" s="104"/>
    </row>
    <row r="14" spans="1:2" ht="24" customHeight="1" x14ac:dyDescent="0.25">
      <c r="A14" s="103" t="s">
        <v>41</v>
      </c>
      <c r="B14" s="104"/>
    </row>
    <row r="15" spans="1:2" ht="24" customHeight="1" x14ac:dyDescent="0.25">
      <c r="A15" s="103" t="s">
        <v>187</v>
      </c>
      <c r="B15" s="104">
        <v>5</v>
      </c>
    </row>
    <row r="16" spans="1:2" ht="24" customHeight="1" x14ac:dyDescent="0.25">
      <c r="A16" s="103" t="s">
        <v>25</v>
      </c>
      <c r="B16" s="104">
        <v>5</v>
      </c>
    </row>
    <row r="17" spans="1:2" ht="24" customHeight="1" x14ac:dyDescent="0.25">
      <c r="A17" s="103" t="s">
        <v>43</v>
      </c>
      <c r="B17" s="104">
        <v>8</v>
      </c>
    </row>
    <row r="18" spans="1:2" s="108" customFormat="1" ht="24" customHeight="1" x14ac:dyDescent="0.25">
      <c r="A18" s="106"/>
      <c r="B18" s="107"/>
    </row>
    <row r="19" spans="1:2" s="108" customFormat="1" ht="24" customHeight="1" x14ac:dyDescent="0.25">
      <c r="A19" s="106"/>
      <c r="B19" s="107"/>
    </row>
    <row r="20" spans="1:2" s="108" customFormat="1" ht="24" customHeight="1" x14ac:dyDescent="0.25">
      <c r="A20" s="106" t="s">
        <v>45</v>
      </c>
      <c r="B20" s="107"/>
    </row>
    <row r="21" spans="1:2" s="108" customFormat="1" ht="24" customHeight="1" x14ac:dyDescent="0.25">
      <c r="A21" s="106" t="s">
        <v>46</v>
      </c>
      <c r="B21" s="107"/>
    </row>
    <row r="22" spans="1:2" s="108" customFormat="1" ht="24" customHeight="1" x14ac:dyDescent="0.25">
      <c r="A22" s="106" t="s">
        <v>47</v>
      </c>
      <c r="B22" s="107"/>
    </row>
    <row r="23" spans="1:2" s="108" customFormat="1" ht="24" customHeight="1" x14ac:dyDescent="0.25">
      <c r="A23" s="106" t="s">
        <v>48</v>
      </c>
      <c r="B23" s="107"/>
    </row>
    <row r="24" spans="1:2" s="108" customFormat="1" ht="24" customHeight="1" x14ac:dyDescent="0.25">
      <c r="A24" s="106"/>
      <c r="B24" s="107"/>
    </row>
    <row r="25" spans="1:2" s="108" customFormat="1" x14ac:dyDescent="0.25">
      <c r="A25" s="106"/>
      <c r="B25" s="10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8"/>
  <sheetViews>
    <sheetView zoomScale="66" zoomScaleNormal="150" workbookViewId="0">
      <selection activeCell="C10" sqref="C10:D10"/>
    </sheetView>
  </sheetViews>
  <sheetFormatPr defaultColWidth="14.42578125" defaultRowHeight="15" customHeight="1" x14ac:dyDescent="0.25"/>
  <cols>
    <col min="1" max="1" width="5.140625" style="6" customWidth="1"/>
    <col min="2" max="2" width="60.28515625" style="6" customWidth="1"/>
    <col min="3" max="3" width="30.85546875" style="6" customWidth="1"/>
    <col min="4" max="4" width="22" style="6" customWidth="1"/>
    <col min="5" max="5" width="15.42578125" style="6" customWidth="1"/>
    <col min="6" max="6" width="19.7109375" style="6" bestFit="1" customWidth="1"/>
    <col min="7" max="7" width="14.42578125" style="6" customWidth="1"/>
    <col min="8" max="8" width="25" style="6" bestFit="1" customWidth="1"/>
    <col min="9" max="11" width="8.7109375" style="1" customWidth="1"/>
    <col min="12" max="16384" width="14.42578125" style="1"/>
  </cols>
  <sheetData>
    <row r="1" spans="1:10" ht="15.75" thickBot="1" x14ac:dyDescent="0.3">
      <c r="A1" s="120" t="s">
        <v>10</v>
      </c>
      <c r="B1" s="121"/>
      <c r="C1" s="121"/>
      <c r="D1" s="121"/>
      <c r="E1" s="121"/>
      <c r="F1" s="121"/>
      <c r="G1" s="121"/>
      <c r="H1" s="121"/>
    </row>
    <row r="2" spans="1:10" ht="20.25" x14ac:dyDescent="0.3">
      <c r="A2" s="132" t="s">
        <v>33</v>
      </c>
      <c r="B2" s="133"/>
      <c r="C2" s="133"/>
      <c r="D2" s="133"/>
      <c r="E2" s="133"/>
      <c r="F2" s="133"/>
      <c r="G2" s="133"/>
      <c r="H2" s="134"/>
    </row>
    <row r="3" spans="1:10" ht="21" customHeight="1" x14ac:dyDescent="0.25">
      <c r="A3" s="135" t="str">
        <f>'Информация о Чемпионате'!B4</f>
        <v>Региональный этап Чемпионата по профессиональному мастерству "Профессионалы" 2027 г.</v>
      </c>
      <c r="B3" s="136"/>
      <c r="C3" s="136"/>
      <c r="D3" s="136"/>
      <c r="E3" s="136"/>
      <c r="F3" s="136"/>
      <c r="G3" s="136"/>
      <c r="H3" s="137"/>
      <c r="I3" s="7"/>
      <c r="J3" s="7"/>
    </row>
    <row r="4" spans="1:10" ht="20.25" x14ac:dyDescent="0.3">
      <c r="A4" s="128" t="s">
        <v>34</v>
      </c>
      <c r="B4" s="129"/>
      <c r="C4" s="129"/>
      <c r="D4" s="129"/>
      <c r="E4" s="129"/>
      <c r="F4" s="129"/>
      <c r="G4" s="129"/>
      <c r="H4" s="130"/>
    </row>
    <row r="5" spans="1:10" ht="22.5" customHeight="1" thickBot="1" x14ac:dyDescent="0.3">
      <c r="A5" s="122" t="str">
        <f>'Информация о Чемпионате'!B3</f>
        <v>Нейросети и большие данные</v>
      </c>
      <c r="B5" s="123"/>
      <c r="C5" s="123"/>
      <c r="D5" s="123"/>
      <c r="E5" s="123"/>
      <c r="F5" s="123"/>
      <c r="G5" s="123"/>
      <c r="H5" s="124"/>
    </row>
    <row r="6" spans="1:10" ht="15.75" thickBot="1" x14ac:dyDescent="0.3">
      <c r="A6" s="125" t="s">
        <v>12</v>
      </c>
      <c r="B6" s="126"/>
      <c r="C6" s="126"/>
      <c r="D6" s="126"/>
      <c r="E6" s="126"/>
      <c r="F6" s="126"/>
      <c r="G6" s="126"/>
      <c r="H6" s="127"/>
    </row>
    <row r="7" spans="1:10" ht="15.75" customHeight="1" thickBot="1" x14ac:dyDescent="0.3">
      <c r="A7" s="110" t="s">
        <v>31</v>
      </c>
      <c r="B7" s="111"/>
      <c r="C7" s="115" t="s">
        <v>189</v>
      </c>
      <c r="D7" s="116"/>
      <c r="E7" s="116"/>
      <c r="F7" s="116"/>
      <c r="G7" s="116"/>
      <c r="H7" s="117"/>
    </row>
    <row r="8" spans="1:10" ht="15.75" customHeight="1" thickBot="1" x14ac:dyDescent="0.3">
      <c r="A8" s="110" t="s">
        <v>32</v>
      </c>
      <c r="B8" s="111"/>
      <c r="C8" s="118" t="s">
        <v>190</v>
      </c>
      <c r="D8" s="118"/>
      <c r="E8" s="118"/>
      <c r="F8" s="118"/>
      <c r="G8" s="118"/>
      <c r="H8" s="119"/>
    </row>
    <row r="9" spans="1:10" ht="15.75" customHeight="1" thickBot="1" x14ac:dyDescent="0.3">
      <c r="A9" s="110" t="s">
        <v>28</v>
      </c>
      <c r="B9" s="111"/>
      <c r="C9" s="112" t="s">
        <v>191</v>
      </c>
      <c r="D9" s="131"/>
      <c r="E9" s="131"/>
      <c r="F9" s="131"/>
      <c r="G9" s="131"/>
      <c r="H9" s="113"/>
    </row>
    <row r="10" spans="1:10" ht="15.75" customHeight="1" thickBot="1" x14ac:dyDescent="0.3">
      <c r="A10" s="110" t="s">
        <v>30</v>
      </c>
      <c r="B10" s="111"/>
      <c r="C10" s="112"/>
      <c r="D10" s="113"/>
      <c r="E10" s="111">
        <f>'Информация о Чемпионате'!B10</f>
        <v>0</v>
      </c>
      <c r="F10" s="111"/>
      <c r="G10" s="111">
        <f>'Информация о Чемпионате'!B11</f>
        <v>0</v>
      </c>
      <c r="H10" s="114"/>
    </row>
    <row r="11" spans="1:10" ht="15.75" customHeight="1" x14ac:dyDescent="0.25">
      <c r="A11" s="110" t="s">
        <v>38</v>
      </c>
      <c r="B11" s="111"/>
      <c r="C11" s="111">
        <f>'Информация о Чемпионате'!B12</f>
        <v>0</v>
      </c>
      <c r="D11" s="111"/>
      <c r="E11" s="111">
        <f>'Информация о Чемпионате'!B13</f>
        <v>0</v>
      </c>
      <c r="F11" s="111"/>
      <c r="G11" s="111">
        <f>'Информация о Чемпионате'!B14</f>
        <v>0</v>
      </c>
      <c r="H11" s="114"/>
    </row>
    <row r="12" spans="1:10" ht="15.75" customHeight="1" x14ac:dyDescent="0.25">
      <c r="A12" s="110" t="s">
        <v>44</v>
      </c>
      <c r="B12" s="111"/>
      <c r="C12" s="111">
        <f>'Информация о Чемпионате'!B17</f>
        <v>8</v>
      </c>
      <c r="D12" s="111"/>
      <c r="E12" s="111"/>
      <c r="F12" s="111"/>
      <c r="G12" s="111"/>
      <c r="H12" s="114"/>
    </row>
    <row r="13" spans="1:10" ht="15.75" customHeight="1" x14ac:dyDescent="0.25">
      <c r="A13" s="110" t="s">
        <v>186</v>
      </c>
      <c r="B13" s="111"/>
      <c r="C13" s="111">
        <f>'Информация о Чемпионате'!B15</f>
        <v>5</v>
      </c>
      <c r="D13" s="111"/>
      <c r="E13" s="111"/>
      <c r="F13" s="111"/>
      <c r="G13" s="111"/>
      <c r="H13" s="114"/>
    </row>
    <row r="14" spans="1:10" ht="15.75" customHeight="1" x14ac:dyDescent="0.25">
      <c r="A14" s="110" t="s">
        <v>20</v>
      </c>
      <c r="B14" s="111"/>
      <c r="C14" s="111">
        <f>'Информация о Чемпионате'!B16</f>
        <v>5</v>
      </c>
      <c r="D14" s="111"/>
      <c r="E14" s="111"/>
      <c r="F14" s="111"/>
      <c r="G14" s="111"/>
      <c r="H14" s="114"/>
    </row>
    <row r="15" spans="1:10" ht="15.75" customHeight="1" thickBot="1" x14ac:dyDescent="0.3">
      <c r="A15" s="145" t="s">
        <v>29</v>
      </c>
      <c r="B15" s="146"/>
      <c r="C15" s="146">
        <f>'Информация о Чемпионате'!B8</f>
        <v>0</v>
      </c>
      <c r="D15" s="146"/>
      <c r="E15" s="146"/>
      <c r="F15" s="146"/>
      <c r="G15" s="146"/>
      <c r="H15" s="147"/>
    </row>
    <row r="16" spans="1:10" ht="21" thickBot="1" x14ac:dyDescent="0.3">
      <c r="A16" s="138" t="s">
        <v>17</v>
      </c>
      <c r="B16" s="139"/>
      <c r="C16" s="139"/>
      <c r="D16" s="139"/>
      <c r="E16" s="139"/>
      <c r="F16" s="139"/>
      <c r="G16" s="139"/>
      <c r="H16" s="140"/>
    </row>
    <row r="17" spans="1:8" x14ac:dyDescent="0.25">
      <c r="A17" s="141" t="s">
        <v>9</v>
      </c>
      <c r="B17" s="142"/>
      <c r="C17" s="142"/>
      <c r="D17" s="142"/>
      <c r="E17" s="142"/>
      <c r="F17" s="142"/>
      <c r="G17" s="142"/>
      <c r="H17" s="143"/>
    </row>
    <row r="18" spans="1:8" x14ac:dyDescent="0.25">
      <c r="A18" s="144" t="s">
        <v>51</v>
      </c>
      <c r="B18" s="142"/>
      <c r="C18" s="142"/>
      <c r="D18" s="142"/>
      <c r="E18" s="142"/>
      <c r="F18" s="142"/>
      <c r="G18" s="142"/>
      <c r="H18" s="143"/>
    </row>
    <row r="19" spans="1:8" x14ac:dyDescent="0.25">
      <c r="A19" s="144" t="s">
        <v>50</v>
      </c>
      <c r="B19" s="142"/>
      <c r="C19" s="142"/>
      <c r="D19" s="142"/>
      <c r="E19" s="142"/>
      <c r="F19" s="142"/>
      <c r="G19" s="142"/>
      <c r="H19" s="143"/>
    </row>
    <row r="20" spans="1:8" x14ac:dyDescent="0.25">
      <c r="A20" s="144" t="s">
        <v>8</v>
      </c>
      <c r="B20" s="142"/>
      <c r="C20" s="142"/>
      <c r="D20" s="142"/>
      <c r="E20" s="142"/>
      <c r="F20" s="142"/>
      <c r="G20" s="142"/>
      <c r="H20" s="143"/>
    </row>
    <row r="21" spans="1:8" x14ac:dyDescent="0.25">
      <c r="A21" s="144" t="s">
        <v>172</v>
      </c>
      <c r="B21" s="142"/>
      <c r="C21" s="142"/>
      <c r="D21" s="142"/>
      <c r="E21" s="142"/>
      <c r="F21" s="142"/>
      <c r="G21" s="142"/>
      <c r="H21" s="143"/>
    </row>
    <row r="22" spans="1:8" ht="15" customHeight="1" x14ac:dyDescent="0.25">
      <c r="A22" s="144" t="s">
        <v>52</v>
      </c>
      <c r="B22" s="142"/>
      <c r="C22" s="142"/>
      <c r="D22" s="142"/>
      <c r="E22" s="142"/>
      <c r="F22" s="142"/>
      <c r="G22" s="142"/>
      <c r="H22" s="143"/>
    </row>
    <row r="23" spans="1:8" x14ac:dyDescent="0.25">
      <c r="A23" s="144" t="s">
        <v>53</v>
      </c>
      <c r="B23" s="142"/>
      <c r="C23" s="142"/>
      <c r="D23" s="142"/>
      <c r="E23" s="142"/>
      <c r="F23" s="142"/>
      <c r="G23" s="142"/>
      <c r="H23" s="143"/>
    </row>
    <row r="24" spans="1:8" x14ac:dyDescent="0.25">
      <c r="A24" s="144" t="s">
        <v>54</v>
      </c>
      <c r="B24" s="142"/>
      <c r="C24" s="142"/>
      <c r="D24" s="142"/>
      <c r="E24" s="142"/>
      <c r="F24" s="142"/>
      <c r="G24" s="142"/>
      <c r="H24" s="143"/>
    </row>
    <row r="25" spans="1:8" ht="15.75" thickBot="1" x14ac:dyDescent="0.3">
      <c r="A25" s="144" t="s">
        <v>55</v>
      </c>
      <c r="B25" s="142"/>
      <c r="C25" s="142"/>
      <c r="D25" s="142"/>
      <c r="E25" s="142"/>
      <c r="F25" s="142"/>
      <c r="G25" s="142"/>
      <c r="H25" s="143"/>
    </row>
    <row r="26" spans="1:8" ht="60" x14ac:dyDescent="0.25">
      <c r="A26" s="59" t="s">
        <v>6</v>
      </c>
      <c r="B26" s="60" t="s">
        <v>5</v>
      </c>
      <c r="C26" s="61" t="s">
        <v>4</v>
      </c>
      <c r="D26" s="60" t="s">
        <v>3</v>
      </c>
      <c r="E26" s="60" t="s">
        <v>2</v>
      </c>
      <c r="F26" s="60" t="s">
        <v>1</v>
      </c>
      <c r="G26" s="60" t="s">
        <v>0</v>
      </c>
      <c r="H26" s="62" t="s">
        <v>11</v>
      </c>
    </row>
    <row r="27" spans="1:8" x14ac:dyDescent="0.25">
      <c r="A27" s="63">
        <v>1</v>
      </c>
      <c r="B27" s="13" t="s">
        <v>56</v>
      </c>
      <c r="C27" s="8" t="s">
        <v>57</v>
      </c>
      <c r="D27" s="13" t="s">
        <v>58</v>
      </c>
      <c r="E27" s="12">
        <v>1</v>
      </c>
      <c r="F27" s="12" t="s">
        <v>59</v>
      </c>
      <c r="G27" s="12">
        <v>1</v>
      </c>
      <c r="H27" s="64"/>
    </row>
    <row r="28" spans="1:8" x14ac:dyDescent="0.25">
      <c r="A28" s="63">
        <v>2</v>
      </c>
      <c r="B28" s="13" t="s">
        <v>60</v>
      </c>
      <c r="C28" s="8" t="s">
        <v>75</v>
      </c>
      <c r="D28" s="13" t="s">
        <v>58</v>
      </c>
      <c r="E28" s="12">
        <v>17</v>
      </c>
      <c r="F28" s="12" t="s">
        <v>59</v>
      </c>
      <c r="G28" s="12">
        <v>17</v>
      </c>
      <c r="H28" s="64"/>
    </row>
    <row r="29" spans="1:8" ht="25.5" x14ac:dyDescent="0.25">
      <c r="A29" s="63">
        <v>3</v>
      </c>
      <c r="B29" s="13" t="s">
        <v>62</v>
      </c>
      <c r="C29" s="8" t="s">
        <v>61</v>
      </c>
      <c r="D29" s="13" t="s">
        <v>63</v>
      </c>
      <c r="E29" s="12">
        <v>1</v>
      </c>
      <c r="F29" s="12" t="s">
        <v>59</v>
      </c>
      <c r="G29" s="12">
        <v>1</v>
      </c>
      <c r="H29" s="64"/>
    </row>
    <row r="30" spans="1:8" x14ac:dyDescent="0.25">
      <c r="A30" s="63">
        <v>4</v>
      </c>
      <c r="B30" s="13" t="s">
        <v>64</v>
      </c>
      <c r="C30" s="8" t="s">
        <v>76</v>
      </c>
      <c r="D30" s="13" t="s">
        <v>65</v>
      </c>
      <c r="E30" s="12">
        <v>1</v>
      </c>
      <c r="F30" s="12" t="s">
        <v>59</v>
      </c>
      <c r="G30" s="12">
        <v>1</v>
      </c>
      <c r="H30" s="64"/>
    </row>
    <row r="31" spans="1:8" ht="51" x14ac:dyDescent="0.25">
      <c r="A31" s="63">
        <v>5</v>
      </c>
      <c r="B31" s="13" t="s">
        <v>66</v>
      </c>
      <c r="C31" s="8" t="s">
        <v>67</v>
      </c>
      <c r="D31" s="13" t="s">
        <v>65</v>
      </c>
      <c r="E31" s="12">
        <v>1</v>
      </c>
      <c r="F31" s="12" t="s">
        <v>59</v>
      </c>
      <c r="G31" s="12">
        <v>1</v>
      </c>
      <c r="H31" s="64"/>
    </row>
    <row r="32" spans="1:8" ht="51" x14ac:dyDescent="0.25">
      <c r="A32" s="63">
        <v>6</v>
      </c>
      <c r="B32" s="13" t="s">
        <v>68</v>
      </c>
      <c r="C32" s="8" t="s">
        <v>181</v>
      </c>
      <c r="D32" s="13" t="s">
        <v>65</v>
      </c>
      <c r="E32" s="12">
        <v>1</v>
      </c>
      <c r="F32" s="12" t="s">
        <v>59</v>
      </c>
      <c r="G32" s="12">
        <v>1</v>
      </c>
      <c r="H32" s="64"/>
    </row>
    <row r="33" spans="1:8" ht="25.5" x14ac:dyDescent="0.25">
      <c r="A33" s="63">
        <v>7</v>
      </c>
      <c r="B33" s="13" t="s">
        <v>69</v>
      </c>
      <c r="C33" s="8" t="s">
        <v>70</v>
      </c>
      <c r="D33" s="13" t="s">
        <v>65</v>
      </c>
      <c r="E33" s="12">
        <v>1</v>
      </c>
      <c r="F33" s="12" t="s">
        <v>59</v>
      </c>
      <c r="G33" s="12">
        <v>1</v>
      </c>
      <c r="H33" s="64"/>
    </row>
    <row r="34" spans="1:8" ht="25.5" x14ac:dyDescent="0.25">
      <c r="A34" s="63">
        <v>8</v>
      </c>
      <c r="B34" s="13" t="s">
        <v>71</v>
      </c>
      <c r="C34" s="8" t="s">
        <v>72</v>
      </c>
      <c r="D34" s="13" t="s">
        <v>65</v>
      </c>
      <c r="E34" s="12">
        <v>1</v>
      </c>
      <c r="F34" s="12" t="s">
        <v>59</v>
      </c>
      <c r="G34" s="12">
        <v>1</v>
      </c>
      <c r="H34" s="64"/>
    </row>
    <row r="35" spans="1:8" ht="26.25" thickBot="1" x14ac:dyDescent="0.3">
      <c r="A35" s="65">
        <v>9</v>
      </c>
      <c r="B35" s="66" t="s">
        <v>73</v>
      </c>
      <c r="C35" s="67" t="s">
        <v>74</v>
      </c>
      <c r="D35" s="66" t="s">
        <v>65</v>
      </c>
      <c r="E35" s="68">
        <v>1</v>
      </c>
      <c r="F35" s="68" t="s">
        <v>59</v>
      </c>
      <c r="G35" s="68">
        <v>1</v>
      </c>
      <c r="H35" s="69"/>
    </row>
    <row r="36" spans="1:8" ht="23.25" customHeight="1" thickBot="1" x14ac:dyDescent="0.3">
      <c r="A36" s="148" t="s">
        <v>18</v>
      </c>
      <c r="B36" s="149"/>
      <c r="C36" s="149"/>
      <c r="D36" s="149"/>
      <c r="E36" s="149"/>
      <c r="F36" s="149"/>
      <c r="G36" s="149"/>
      <c r="H36" s="150"/>
    </row>
    <row r="37" spans="1:8" ht="15.75" customHeight="1" x14ac:dyDescent="0.25">
      <c r="A37" s="141" t="s">
        <v>9</v>
      </c>
      <c r="B37" s="142"/>
      <c r="C37" s="142"/>
      <c r="D37" s="142"/>
      <c r="E37" s="142"/>
      <c r="F37" s="142"/>
      <c r="G37" s="142"/>
      <c r="H37" s="143"/>
    </row>
    <row r="38" spans="1:8" ht="15" customHeight="1" x14ac:dyDescent="0.25">
      <c r="A38" s="144" t="s">
        <v>77</v>
      </c>
      <c r="B38" s="142"/>
      <c r="C38" s="142"/>
      <c r="D38" s="142"/>
      <c r="E38" s="142"/>
      <c r="F38" s="142"/>
      <c r="G38" s="142"/>
      <c r="H38" s="143"/>
    </row>
    <row r="39" spans="1:8" ht="15" customHeight="1" x14ac:dyDescent="0.25">
      <c r="A39" s="144" t="s">
        <v>50</v>
      </c>
      <c r="B39" s="142"/>
      <c r="C39" s="142"/>
      <c r="D39" s="142"/>
      <c r="E39" s="142"/>
      <c r="F39" s="142"/>
      <c r="G39" s="142"/>
      <c r="H39" s="143"/>
    </row>
    <row r="40" spans="1:8" ht="15" customHeight="1" x14ac:dyDescent="0.25">
      <c r="A40" s="144" t="s">
        <v>8</v>
      </c>
      <c r="B40" s="142"/>
      <c r="C40" s="142"/>
      <c r="D40" s="142"/>
      <c r="E40" s="142"/>
      <c r="F40" s="142"/>
      <c r="G40" s="142"/>
      <c r="H40" s="143"/>
    </row>
    <row r="41" spans="1:8" ht="15" customHeight="1" x14ac:dyDescent="0.25">
      <c r="A41" s="144" t="s">
        <v>173</v>
      </c>
      <c r="B41" s="142"/>
      <c r="C41" s="142"/>
      <c r="D41" s="142"/>
      <c r="E41" s="142"/>
      <c r="F41" s="142"/>
      <c r="G41" s="142"/>
      <c r="H41" s="143"/>
    </row>
    <row r="42" spans="1:8" ht="15" customHeight="1" x14ac:dyDescent="0.25">
      <c r="A42" s="144" t="s">
        <v>52</v>
      </c>
      <c r="B42" s="142"/>
      <c r="C42" s="142"/>
      <c r="D42" s="142"/>
      <c r="E42" s="142"/>
      <c r="F42" s="142"/>
      <c r="G42" s="142"/>
      <c r="H42" s="143"/>
    </row>
    <row r="43" spans="1:8" ht="15" customHeight="1" x14ac:dyDescent="0.25">
      <c r="A43" s="144" t="s">
        <v>53</v>
      </c>
      <c r="B43" s="142"/>
      <c r="C43" s="142"/>
      <c r="D43" s="142"/>
      <c r="E43" s="142"/>
      <c r="F43" s="142"/>
      <c r="G43" s="142"/>
      <c r="H43" s="143"/>
    </row>
    <row r="44" spans="1:8" ht="15" customHeight="1" x14ac:dyDescent="0.25">
      <c r="A44" s="144" t="s">
        <v>54</v>
      </c>
      <c r="B44" s="142"/>
      <c r="C44" s="142"/>
      <c r="D44" s="142"/>
      <c r="E44" s="142"/>
      <c r="F44" s="142"/>
      <c r="G44" s="142"/>
      <c r="H44" s="143"/>
    </row>
    <row r="45" spans="1:8" ht="15.75" customHeight="1" thickBot="1" x14ac:dyDescent="0.3">
      <c r="A45" s="144" t="s">
        <v>55</v>
      </c>
      <c r="B45" s="142"/>
      <c r="C45" s="142"/>
      <c r="D45" s="142"/>
      <c r="E45" s="142"/>
      <c r="F45" s="142"/>
      <c r="G45" s="142"/>
      <c r="H45" s="143"/>
    </row>
    <row r="46" spans="1:8" ht="60" x14ac:dyDescent="0.25">
      <c r="A46" s="59" t="s">
        <v>6</v>
      </c>
      <c r="B46" s="60" t="s">
        <v>5</v>
      </c>
      <c r="C46" s="61" t="s">
        <v>4</v>
      </c>
      <c r="D46" s="60" t="s">
        <v>3</v>
      </c>
      <c r="E46" s="61" t="s">
        <v>2</v>
      </c>
      <c r="F46" s="61" t="s">
        <v>1</v>
      </c>
      <c r="G46" s="61" t="s">
        <v>0</v>
      </c>
      <c r="H46" s="62" t="s">
        <v>11</v>
      </c>
    </row>
    <row r="47" spans="1:8" ht="25.5" x14ac:dyDescent="0.25">
      <c r="A47" s="70">
        <v>1</v>
      </c>
      <c r="B47" s="8" t="s">
        <v>56</v>
      </c>
      <c r="C47" s="14" t="s">
        <v>78</v>
      </c>
      <c r="D47" s="13" t="s">
        <v>58</v>
      </c>
      <c r="E47" s="12">
        <v>1</v>
      </c>
      <c r="F47" s="12" t="s">
        <v>79</v>
      </c>
      <c r="G47" s="12">
        <v>1</v>
      </c>
      <c r="H47" s="64"/>
    </row>
    <row r="48" spans="1:8" x14ac:dyDescent="0.25">
      <c r="A48" s="70">
        <v>2</v>
      </c>
      <c r="B48" s="8" t="s">
        <v>80</v>
      </c>
      <c r="C48" s="14" t="s">
        <v>75</v>
      </c>
      <c r="D48" s="13" t="s">
        <v>58</v>
      </c>
      <c r="E48" s="12">
        <v>5</v>
      </c>
      <c r="F48" s="12" t="s">
        <v>59</v>
      </c>
      <c r="G48" s="12">
        <v>5</v>
      </c>
      <c r="H48" s="64"/>
    </row>
    <row r="49" spans="1:8" ht="25.5" x14ac:dyDescent="0.25">
      <c r="A49" s="70">
        <v>3</v>
      </c>
      <c r="B49" s="8" t="s">
        <v>81</v>
      </c>
      <c r="C49" s="14" t="s">
        <v>82</v>
      </c>
      <c r="D49" s="13" t="s">
        <v>58</v>
      </c>
      <c r="E49" s="12">
        <v>1</v>
      </c>
      <c r="F49" s="12" t="s">
        <v>59</v>
      </c>
      <c r="G49" s="12">
        <v>1</v>
      </c>
      <c r="H49" s="64"/>
    </row>
    <row r="50" spans="1:8" ht="25.5" x14ac:dyDescent="0.25">
      <c r="A50" s="70">
        <v>4</v>
      </c>
      <c r="B50" s="8" t="s">
        <v>83</v>
      </c>
      <c r="C50" s="14" t="s">
        <v>169</v>
      </c>
      <c r="D50" s="13" t="s">
        <v>63</v>
      </c>
      <c r="E50" s="12">
        <v>1</v>
      </c>
      <c r="F50" s="12" t="s">
        <v>79</v>
      </c>
      <c r="G50" s="12">
        <v>1</v>
      </c>
      <c r="H50" s="64"/>
    </row>
    <row r="51" spans="1:8" ht="15.75" thickBot="1" x14ac:dyDescent="0.3">
      <c r="A51" s="71">
        <v>5</v>
      </c>
      <c r="B51" s="67" t="s">
        <v>62</v>
      </c>
      <c r="C51" s="72" t="s">
        <v>182</v>
      </c>
      <c r="D51" s="66" t="s">
        <v>63</v>
      </c>
      <c r="E51" s="68">
        <v>1</v>
      </c>
      <c r="F51" s="68" t="s">
        <v>79</v>
      </c>
      <c r="G51" s="68">
        <v>1</v>
      </c>
      <c r="H51" s="69"/>
    </row>
    <row r="52" spans="1:8" ht="23.25" customHeight="1" thickBot="1" x14ac:dyDescent="0.3">
      <c r="A52" s="148" t="s">
        <v>19</v>
      </c>
      <c r="B52" s="149"/>
      <c r="C52" s="149"/>
      <c r="D52" s="149"/>
      <c r="E52" s="149"/>
      <c r="F52" s="149"/>
      <c r="G52" s="149"/>
      <c r="H52" s="150"/>
    </row>
    <row r="53" spans="1:8" ht="15.75" customHeight="1" x14ac:dyDescent="0.25">
      <c r="A53" s="141" t="s">
        <v>9</v>
      </c>
      <c r="B53" s="142"/>
      <c r="C53" s="142"/>
      <c r="D53" s="142"/>
      <c r="E53" s="142"/>
      <c r="F53" s="142"/>
      <c r="G53" s="142"/>
      <c r="H53" s="143"/>
    </row>
    <row r="54" spans="1:8" ht="15" customHeight="1" x14ac:dyDescent="0.25">
      <c r="A54" s="144" t="s">
        <v>175</v>
      </c>
      <c r="B54" s="142"/>
      <c r="C54" s="142"/>
      <c r="D54" s="142"/>
      <c r="E54" s="142"/>
      <c r="F54" s="142"/>
      <c r="G54" s="142"/>
      <c r="H54" s="143"/>
    </row>
    <row r="55" spans="1:8" ht="15" customHeight="1" x14ac:dyDescent="0.25">
      <c r="A55" s="144" t="s">
        <v>50</v>
      </c>
      <c r="B55" s="142"/>
      <c r="C55" s="142"/>
      <c r="D55" s="142"/>
      <c r="E55" s="142"/>
      <c r="F55" s="142"/>
      <c r="G55" s="142"/>
      <c r="H55" s="143"/>
    </row>
    <row r="56" spans="1:8" ht="15" customHeight="1" x14ac:dyDescent="0.25">
      <c r="A56" s="144" t="s">
        <v>174</v>
      </c>
      <c r="B56" s="142"/>
      <c r="C56" s="142"/>
      <c r="D56" s="142"/>
      <c r="E56" s="142"/>
      <c r="F56" s="142"/>
      <c r="G56" s="142"/>
      <c r="H56" s="143"/>
    </row>
    <row r="57" spans="1:8" ht="15" customHeight="1" x14ac:dyDescent="0.25">
      <c r="A57" s="144" t="s">
        <v>172</v>
      </c>
      <c r="B57" s="142"/>
      <c r="C57" s="142"/>
      <c r="D57" s="142"/>
      <c r="E57" s="142"/>
      <c r="F57" s="142"/>
      <c r="G57" s="142"/>
      <c r="H57" s="143"/>
    </row>
    <row r="58" spans="1:8" ht="15" customHeight="1" x14ac:dyDescent="0.25">
      <c r="A58" s="144" t="s">
        <v>52</v>
      </c>
      <c r="B58" s="142"/>
      <c r="C58" s="142"/>
      <c r="D58" s="142"/>
      <c r="E58" s="142"/>
      <c r="F58" s="142"/>
      <c r="G58" s="142"/>
      <c r="H58" s="143"/>
    </row>
    <row r="59" spans="1:8" ht="15" customHeight="1" x14ac:dyDescent="0.25">
      <c r="A59" s="144" t="s">
        <v>53</v>
      </c>
      <c r="B59" s="142"/>
      <c r="C59" s="142"/>
      <c r="D59" s="142"/>
      <c r="E59" s="142"/>
      <c r="F59" s="142"/>
      <c r="G59" s="142"/>
      <c r="H59" s="143"/>
    </row>
    <row r="60" spans="1:8" ht="15" customHeight="1" x14ac:dyDescent="0.25">
      <c r="A60" s="144" t="s">
        <v>54</v>
      </c>
      <c r="B60" s="142"/>
      <c r="C60" s="142"/>
      <c r="D60" s="142"/>
      <c r="E60" s="142"/>
      <c r="F60" s="142"/>
      <c r="G60" s="142"/>
      <c r="H60" s="143"/>
    </row>
    <row r="61" spans="1:8" ht="15.75" customHeight="1" thickBot="1" x14ac:dyDescent="0.3">
      <c r="A61" s="144" t="s">
        <v>55</v>
      </c>
      <c r="B61" s="142"/>
      <c r="C61" s="142"/>
      <c r="D61" s="142"/>
      <c r="E61" s="142"/>
      <c r="F61" s="142"/>
      <c r="G61" s="142"/>
      <c r="H61" s="143"/>
    </row>
    <row r="62" spans="1:8" ht="64.5" customHeight="1" x14ac:dyDescent="0.25">
      <c r="A62" s="59" t="s">
        <v>6</v>
      </c>
      <c r="B62" s="60" t="s">
        <v>5</v>
      </c>
      <c r="C62" s="61" t="s">
        <v>4</v>
      </c>
      <c r="D62" s="61" t="s">
        <v>3</v>
      </c>
      <c r="E62" s="61" t="s">
        <v>2</v>
      </c>
      <c r="F62" s="61" t="s">
        <v>1</v>
      </c>
      <c r="G62" s="61" t="s">
        <v>0</v>
      </c>
      <c r="H62" s="62" t="s">
        <v>11</v>
      </c>
    </row>
    <row r="63" spans="1:8" x14ac:dyDescent="0.25">
      <c r="A63" s="70">
        <v>1</v>
      </c>
      <c r="B63" s="8" t="s">
        <v>56</v>
      </c>
      <c r="C63" s="14" t="s">
        <v>57</v>
      </c>
      <c r="D63" s="13" t="s">
        <v>58</v>
      </c>
      <c r="E63" s="12">
        <v>3</v>
      </c>
      <c r="F63" s="12" t="s">
        <v>59</v>
      </c>
      <c r="G63" s="12">
        <v>3</v>
      </c>
      <c r="H63" s="73"/>
    </row>
    <row r="64" spans="1:8" x14ac:dyDescent="0.25">
      <c r="A64" s="70">
        <v>2</v>
      </c>
      <c r="B64" s="8" t="s">
        <v>123</v>
      </c>
      <c r="C64" s="14" t="s">
        <v>124</v>
      </c>
      <c r="D64" s="13" t="s">
        <v>58</v>
      </c>
      <c r="E64" s="12">
        <v>13</v>
      </c>
      <c r="F64" s="12" t="s">
        <v>59</v>
      </c>
      <c r="G64" s="12">
        <v>13</v>
      </c>
      <c r="H64" s="73"/>
    </row>
    <row r="65" spans="1:8" ht="25.5" x14ac:dyDescent="0.25">
      <c r="A65" s="70">
        <v>3</v>
      </c>
      <c r="B65" s="8" t="s">
        <v>125</v>
      </c>
      <c r="C65" s="14" t="s">
        <v>170</v>
      </c>
      <c r="D65" s="13" t="s">
        <v>58</v>
      </c>
      <c r="E65" s="12">
        <v>2</v>
      </c>
      <c r="F65" s="12" t="s">
        <v>59</v>
      </c>
      <c r="G65" s="12">
        <f t="shared" ref="G65:G71" si="0">E65</f>
        <v>2</v>
      </c>
      <c r="H65" s="73"/>
    </row>
    <row r="66" spans="1:8" ht="25.5" x14ac:dyDescent="0.25">
      <c r="A66" s="70">
        <v>4</v>
      </c>
      <c r="B66" s="8" t="s">
        <v>83</v>
      </c>
      <c r="C66" s="14" t="s">
        <v>169</v>
      </c>
      <c r="D66" s="13" t="s">
        <v>63</v>
      </c>
      <c r="E66" s="12">
        <v>1</v>
      </c>
      <c r="F66" s="12" t="s">
        <v>59</v>
      </c>
      <c r="G66" s="12">
        <f t="shared" si="0"/>
        <v>1</v>
      </c>
      <c r="H66" s="73"/>
    </row>
    <row r="67" spans="1:8" ht="25.5" x14ac:dyDescent="0.25">
      <c r="A67" s="70">
        <v>5</v>
      </c>
      <c r="B67" s="8" t="s">
        <v>62</v>
      </c>
      <c r="C67" s="14" t="s">
        <v>61</v>
      </c>
      <c r="D67" s="13" t="s">
        <v>63</v>
      </c>
      <c r="E67" s="12">
        <v>1</v>
      </c>
      <c r="F67" s="12" t="s">
        <v>59</v>
      </c>
      <c r="G67" s="12">
        <v>1</v>
      </c>
      <c r="H67" s="73"/>
    </row>
    <row r="68" spans="1:8" ht="51" x14ac:dyDescent="0.25">
      <c r="A68" s="70">
        <v>6</v>
      </c>
      <c r="B68" s="8" t="s">
        <v>126</v>
      </c>
      <c r="C68" s="14" t="s">
        <v>127</v>
      </c>
      <c r="D68" s="13" t="s">
        <v>65</v>
      </c>
      <c r="E68" s="12">
        <v>2</v>
      </c>
      <c r="F68" s="12" t="s">
        <v>59</v>
      </c>
      <c r="G68" s="12">
        <v>2</v>
      </c>
      <c r="H68" s="73"/>
    </row>
    <row r="69" spans="1:8" ht="38.25" x14ac:dyDescent="0.25">
      <c r="A69" s="70">
        <v>7</v>
      </c>
      <c r="B69" s="8" t="s">
        <v>128</v>
      </c>
      <c r="C69" s="14" t="s">
        <v>129</v>
      </c>
      <c r="D69" s="13" t="s">
        <v>65</v>
      </c>
      <c r="E69" s="12">
        <v>4</v>
      </c>
      <c r="F69" s="12" t="s">
        <v>59</v>
      </c>
      <c r="G69" s="12">
        <v>4</v>
      </c>
      <c r="H69" s="73"/>
    </row>
    <row r="70" spans="1:8" ht="25.5" x14ac:dyDescent="0.25">
      <c r="A70" s="70">
        <v>8</v>
      </c>
      <c r="B70" s="8" t="s">
        <v>69</v>
      </c>
      <c r="C70" s="14" t="s">
        <v>70</v>
      </c>
      <c r="D70" s="13" t="s">
        <v>65</v>
      </c>
      <c r="E70" s="12">
        <v>2</v>
      </c>
      <c r="F70" s="12" t="s">
        <v>59</v>
      </c>
      <c r="G70" s="12">
        <v>2</v>
      </c>
      <c r="H70" s="73"/>
    </row>
    <row r="71" spans="1:8" ht="25.5" x14ac:dyDescent="0.25">
      <c r="A71" s="70">
        <v>9</v>
      </c>
      <c r="B71" s="8" t="s">
        <v>130</v>
      </c>
      <c r="C71" s="14" t="s">
        <v>131</v>
      </c>
      <c r="D71" s="13" t="s">
        <v>65</v>
      </c>
      <c r="E71" s="12">
        <v>2</v>
      </c>
      <c r="F71" s="12" t="s">
        <v>59</v>
      </c>
      <c r="G71" s="12">
        <f t="shared" si="0"/>
        <v>2</v>
      </c>
      <c r="H71" s="73"/>
    </row>
    <row r="72" spans="1:8" x14ac:dyDescent="0.25">
      <c r="A72" s="70">
        <v>10</v>
      </c>
      <c r="B72" s="8" t="s">
        <v>132</v>
      </c>
      <c r="C72" s="14" t="s">
        <v>133</v>
      </c>
      <c r="D72" s="13" t="s">
        <v>65</v>
      </c>
      <c r="E72" s="12">
        <v>1</v>
      </c>
      <c r="F72" s="12" t="s">
        <v>59</v>
      </c>
      <c r="G72" s="12">
        <v>1</v>
      </c>
      <c r="H72" s="73"/>
    </row>
    <row r="73" spans="1:8" ht="25.5" x14ac:dyDescent="0.25">
      <c r="A73" s="70">
        <v>11</v>
      </c>
      <c r="B73" s="8" t="s">
        <v>71</v>
      </c>
      <c r="C73" s="14" t="s">
        <v>72</v>
      </c>
      <c r="D73" s="13" t="s">
        <v>65</v>
      </c>
      <c r="E73" s="12">
        <v>2</v>
      </c>
      <c r="F73" s="12" t="s">
        <v>59</v>
      </c>
      <c r="G73" s="12">
        <v>2</v>
      </c>
      <c r="H73" s="73"/>
    </row>
    <row r="74" spans="1:8" ht="76.5" x14ac:dyDescent="0.25">
      <c r="A74" s="93">
        <v>12</v>
      </c>
      <c r="B74" s="90" t="s">
        <v>168</v>
      </c>
      <c r="C74" s="91" t="s">
        <v>171</v>
      </c>
      <c r="D74" s="13" t="s">
        <v>156</v>
      </c>
      <c r="E74" s="92">
        <v>1</v>
      </c>
      <c r="F74" s="92" t="s">
        <v>59</v>
      </c>
      <c r="G74" s="92">
        <v>1</v>
      </c>
      <c r="H74" s="94"/>
    </row>
    <row r="75" spans="1:8" ht="26.25" thickBot="1" x14ac:dyDescent="0.3">
      <c r="A75" s="71">
        <v>13</v>
      </c>
      <c r="B75" s="67" t="s">
        <v>134</v>
      </c>
      <c r="C75" s="72" t="s">
        <v>74</v>
      </c>
      <c r="D75" s="66" t="s">
        <v>65</v>
      </c>
      <c r="E75" s="68">
        <v>2</v>
      </c>
      <c r="F75" s="68" t="s">
        <v>59</v>
      </c>
      <c r="G75" s="68">
        <v>2</v>
      </c>
      <c r="H75" s="74"/>
    </row>
    <row r="76" spans="1:8" ht="21.95" customHeight="1" thickBot="1" x14ac:dyDescent="0.3">
      <c r="A76" s="148" t="s">
        <v>135</v>
      </c>
      <c r="B76" s="149"/>
      <c r="C76" s="149"/>
      <c r="D76" s="149"/>
      <c r="E76" s="149"/>
      <c r="F76" s="149"/>
      <c r="G76" s="149"/>
      <c r="H76" s="150"/>
    </row>
    <row r="77" spans="1:8" ht="25.5" x14ac:dyDescent="0.25">
      <c r="A77" s="75">
        <v>1</v>
      </c>
      <c r="B77" s="76" t="s">
        <v>71</v>
      </c>
      <c r="C77" s="77" t="s">
        <v>72</v>
      </c>
      <c r="D77" s="78" t="s">
        <v>63</v>
      </c>
      <c r="E77" s="79">
        <v>1</v>
      </c>
      <c r="F77" s="79" t="s">
        <v>59</v>
      </c>
      <c r="G77" s="79">
        <v>1</v>
      </c>
      <c r="H77" s="80"/>
    </row>
    <row r="78" spans="1:8" x14ac:dyDescent="0.25">
      <c r="A78" s="70">
        <v>2</v>
      </c>
      <c r="B78" s="8" t="s">
        <v>64</v>
      </c>
      <c r="C78" s="14" t="s">
        <v>136</v>
      </c>
      <c r="D78" s="13" t="s">
        <v>65</v>
      </c>
      <c r="E78" s="12">
        <v>1</v>
      </c>
      <c r="F78" s="12" t="s">
        <v>59</v>
      </c>
      <c r="G78" s="12">
        <v>1</v>
      </c>
      <c r="H78" s="73"/>
    </row>
    <row r="79" spans="1:8" ht="90.95" customHeight="1" x14ac:dyDescent="0.25">
      <c r="A79" s="70">
        <v>3</v>
      </c>
      <c r="B79" s="8" t="s">
        <v>137</v>
      </c>
      <c r="C79" s="14" t="s">
        <v>138</v>
      </c>
      <c r="D79" s="13" t="s">
        <v>65</v>
      </c>
      <c r="E79" s="12">
        <v>1</v>
      </c>
      <c r="F79" s="12" t="s">
        <v>59</v>
      </c>
      <c r="G79" s="12">
        <f t="shared" ref="G79" si="1">E79</f>
        <v>1</v>
      </c>
      <c r="H79" s="73"/>
    </row>
    <row r="80" spans="1:8" ht="54.95" customHeight="1" x14ac:dyDescent="0.25">
      <c r="A80" s="70">
        <v>4</v>
      </c>
      <c r="B80" s="8" t="s">
        <v>68</v>
      </c>
      <c r="C80" s="14" t="s">
        <v>139</v>
      </c>
      <c r="D80" s="13" t="s">
        <v>65</v>
      </c>
      <c r="E80" s="12">
        <v>1</v>
      </c>
      <c r="F80" s="12" t="s">
        <v>59</v>
      </c>
      <c r="G80" s="12">
        <v>1</v>
      </c>
      <c r="H80" s="73"/>
    </row>
    <row r="81" spans="1:8" ht="24" customHeight="1" x14ac:dyDescent="0.25">
      <c r="A81" s="70">
        <v>5</v>
      </c>
      <c r="B81" s="8" t="s">
        <v>69</v>
      </c>
      <c r="C81" s="14" t="s">
        <v>70</v>
      </c>
      <c r="D81" s="13" t="s">
        <v>65</v>
      </c>
      <c r="E81" s="12">
        <v>1</v>
      </c>
      <c r="F81" s="12" t="s">
        <v>59</v>
      </c>
      <c r="G81" s="12">
        <v>1</v>
      </c>
      <c r="H81" s="73"/>
    </row>
    <row r="82" spans="1:8" ht="33" customHeight="1" thickBot="1" x14ac:dyDescent="0.3">
      <c r="A82" s="71">
        <v>6</v>
      </c>
      <c r="B82" s="67" t="s">
        <v>140</v>
      </c>
      <c r="C82" s="72" t="s">
        <v>74</v>
      </c>
      <c r="D82" s="66" t="s">
        <v>65</v>
      </c>
      <c r="E82" s="68">
        <v>1</v>
      </c>
      <c r="F82" s="68" t="s">
        <v>59</v>
      </c>
      <c r="G82" s="68">
        <v>1</v>
      </c>
      <c r="H82" s="74"/>
    </row>
    <row r="83" spans="1:8" ht="38.1" customHeight="1" thickBot="1" x14ac:dyDescent="0.3">
      <c r="A83" s="148" t="s">
        <v>141</v>
      </c>
      <c r="B83" s="149"/>
      <c r="C83" s="149"/>
      <c r="D83" s="149"/>
      <c r="E83" s="149"/>
      <c r="F83" s="149"/>
      <c r="G83" s="149"/>
      <c r="H83" s="150"/>
    </row>
    <row r="84" spans="1:8" ht="132.94999999999999" customHeight="1" x14ac:dyDescent="0.25">
      <c r="A84" s="75">
        <v>1</v>
      </c>
      <c r="B84" s="76" t="s">
        <v>142</v>
      </c>
      <c r="C84" s="77" t="s">
        <v>143</v>
      </c>
      <c r="D84" s="78" t="s">
        <v>144</v>
      </c>
      <c r="E84" s="79">
        <v>3</v>
      </c>
      <c r="F84" s="79" t="s">
        <v>59</v>
      </c>
      <c r="G84" s="79">
        <f t="shared" ref="G84:G90" si="2">E84</f>
        <v>3</v>
      </c>
      <c r="H84" s="80"/>
    </row>
    <row r="85" spans="1:8" ht="101.1" customHeight="1" x14ac:dyDescent="0.25">
      <c r="A85" s="70">
        <v>2</v>
      </c>
      <c r="B85" s="8" t="s">
        <v>145</v>
      </c>
      <c r="C85" s="14" t="s">
        <v>146</v>
      </c>
      <c r="D85" s="13" t="s">
        <v>144</v>
      </c>
      <c r="E85" s="12">
        <v>3</v>
      </c>
      <c r="F85" s="12" t="s">
        <v>59</v>
      </c>
      <c r="G85" s="12">
        <f t="shared" si="2"/>
        <v>3</v>
      </c>
      <c r="H85" s="73"/>
    </row>
    <row r="86" spans="1:8" ht="216" customHeight="1" x14ac:dyDescent="0.25">
      <c r="A86" s="70">
        <v>3</v>
      </c>
      <c r="B86" s="8" t="s">
        <v>147</v>
      </c>
      <c r="C86" s="14" t="s">
        <v>148</v>
      </c>
      <c r="D86" s="13" t="s">
        <v>144</v>
      </c>
      <c r="E86" s="12">
        <v>3</v>
      </c>
      <c r="F86" s="12" t="s">
        <v>59</v>
      </c>
      <c r="G86" s="12">
        <f t="shared" si="2"/>
        <v>3</v>
      </c>
      <c r="H86" s="73"/>
    </row>
    <row r="87" spans="1:8" ht="138.94999999999999" customHeight="1" x14ac:dyDescent="0.25">
      <c r="A87" s="70">
        <v>4</v>
      </c>
      <c r="B87" s="8" t="s">
        <v>147</v>
      </c>
      <c r="C87" s="14" t="s">
        <v>149</v>
      </c>
      <c r="D87" s="13" t="s">
        <v>144</v>
      </c>
      <c r="E87" s="12">
        <v>3</v>
      </c>
      <c r="F87" s="12" t="s">
        <v>59</v>
      </c>
      <c r="G87" s="12">
        <f t="shared" si="2"/>
        <v>3</v>
      </c>
      <c r="H87" s="73"/>
    </row>
    <row r="88" spans="1:8" ht="165.75" x14ac:dyDescent="0.25">
      <c r="A88" s="70">
        <v>5</v>
      </c>
      <c r="B88" s="8" t="s">
        <v>150</v>
      </c>
      <c r="C88" s="14" t="s">
        <v>151</v>
      </c>
      <c r="D88" s="13" t="s">
        <v>144</v>
      </c>
      <c r="E88" s="12">
        <v>3</v>
      </c>
      <c r="F88" s="12" t="s">
        <v>59</v>
      </c>
      <c r="G88" s="12">
        <f t="shared" si="2"/>
        <v>3</v>
      </c>
      <c r="H88" s="73"/>
    </row>
    <row r="89" spans="1:8" ht="168.95" customHeight="1" x14ac:dyDescent="0.25">
      <c r="A89" s="70">
        <v>6</v>
      </c>
      <c r="B89" s="8" t="s">
        <v>152</v>
      </c>
      <c r="C89" s="14" t="s">
        <v>153</v>
      </c>
      <c r="D89" s="13" t="s">
        <v>144</v>
      </c>
      <c r="E89" s="12">
        <v>3</v>
      </c>
      <c r="F89" s="12" t="s">
        <v>59</v>
      </c>
      <c r="G89" s="12">
        <f t="shared" si="2"/>
        <v>3</v>
      </c>
      <c r="H89" s="73"/>
    </row>
    <row r="90" spans="1:8" ht="141.94999999999999" customHeight="1" thickBot="1" x14ac:dyDescent="0.3">
      <c r="A90" s="71">
        <v>7</v>
      </c>
      <c r="B90" s="67" t="s">
        <v>154</v>
      </c>
      <c r="C90" s="72" t="s">
        <v>166</v>
      </c>
      <c r="D90" s="66" t="s">
        <v>144</v>
      </c>
      <c r="E90" s="68">
        <v>1</v>
      </c>
      <c r="F90" s="68" t="s">
        <v>59</v>
      </c>
      <c r="G90" s="68">
        <f t="shared" si="2"/>
        <v>1</v>
      </c>
      <c r="H90" s="100" t="s">
        <v>183</v>
      </c>
    </row>
    <row r="91" spans="1:8" ht="23.1" customHeight="1" thickBot="1" x14ac:dyDescent="0.3">
      <c r="A91" s="148" t="s">
        <v>7</v>
      </c>
      <c r="B91" s="149"/>
      <c r="C91" s="149"/>
      <c r="D91" s="149"/>
      <c r="E91" s="149"/>
      <c r="F91" s="149"/>
      <c r="G91" s="149"/>
      <c r="H91" s="150"/>
    </row>
    <row r="92" spans="1:8" ht="60" x14ac:dyDescent="0.25">
      <c r="A92" s="59" t="s">
        <v>6</v>
      </c>
      <c r="B92" s="60" t="s">
        <v>5</v>
      </c>
      <c r="C92" s="60" t="s">
        <v>4</v>
      </c>
      <c r="D92" s="60" t="s">
        <v>3</v>
      </c>
      <c r="E92" s="60" t="s">
        <v>2</v>
      </c>
      <c r="F92" s="60" t="s">
        <v>1</v>
      </c>
      <c r="G92" s="60" t="s">
        <v>0</v>
      </c>
      <c r="H92" s="62" t="s">
        <v>11</v>
      </c>
    </row>
    <row r="93" spans="1:8" ht="25.5" x14ac:dyDescent="0.25">
      <c r="A93" s="70">
        <v>1</v>
      </c>
      <c r="B93" s="8" t="s">
        <v>155</v>
      </c>
      <c r="C93" s="14" t="s">
        <v>61</v>
      </c>
      <c r="D93" s="13" t="s">
        <v>156</v>
      </c>
      <c r="E93" s="12">
        <v>1</v>
      </c>
      <c r="F93" s="12" t="s">
        <v>59</v>
      </c>
      <c r="G93" s="12">
        <f>E93</f>
        <v>1</v>
      </c>
      <c r="H93" s="81"/>
    </row>
    <row r="94" spans="1:8" ht="25.5" x14ac:dyDescent="0.25">
      <c r="A94" s="70">
        <v>2</v>
      </c>
      <c r="B94" s="8" t="s">
        <v>157</v>
      </c>
      <c r="C94" s="14" t="s">
        <v>61</v>
      </c>
      <c r="D94" s="13" t="s">
        <v>156</v>
      </c>
      <c r="E94" s="12">
        <v>1</v>
      </c>
      <c r="F94" s="12" t="s">
        <v>59</v>
      </c>
      <c r="G94" s="12">
        <f>E94</f>
        <v>1</v>
      </c>
      <c r="H94" s="81"/>
    </row>
    <row r="95" spans="1:8" ht="25.5" x14ac:dyDescent="0.25">
      <c r="A95" s="89">
        <v>3</v>
      </c>
      <c r="B95" s="8" t="s">
        <v>158</v>
      </c>
      <c r="C95" s="14" t="s">
        <v>61</v>
      </c>
      <c r="D95" s="13" t="s">
        <v>156</v>
      </c>
      <c r="E95" s="12">
        <v>1</v>
      </c>
      <c r="F95" s="12" t="s">
        <v>59</v>
      </c>
      <c r="G95" s="12">
        <f>E95</f>
        <v>1</v>
      </c>
      <c r="H95" s="81"/>
    </row>
    <row r="96" spans="1:8" ht="76.5" x14ac:dyDescent="0.25">
      <c r="A96" s="93">
        <v>4</v>
      </c>
      <c r="B96" s="90" t="s">
        <v>168</v>
      </c>
      <c r="C96" s="91" t="s">
        <v>167</v>
      </c>
      <c r="D96" s="13" t="s">
        <v>156</v>
      </c>
      <c r="E96" s="92">
        <v>1</v>
      </c>
      <c r="F96" s="92" t="s">
        <v>59</v>
      </c>
      <c r="G96" s="92">
        <v>1</v>
      </c>
      <c r="H96" s="85"/>
    </row>
    <row r="97" spans="1:8" ht="15.75" thickBot="1" x14ac:dyDescent="0.3">
      <c r="A97" s="71">
        <v>5</v>
      </c>
      <c r="B97" s="67" t="s">
        <v>56</v>
      </c>
      <c r="C97" s="72" t="s">
        <v>57</v>
      </c>
      <c r="D97" s="66" t="s">
        <v>58</v>
      </c>
      <c r="E97" s="68">
        <v>1</v>
      </c>
      <c r="F97" s="68" t="s">
        <v>59</v>
      </c>
      <c r="G97" s="68">
        <f>E97</f>
        <v>1</v>
      </c>
      <c r="H97" s="82"/>
    </row>
    <row r="98" spans="1:8" ht="21" thickBot="1" x14ac:dyDescent="0.3">
      <c r="A98" s="148" t="s">
        <v>84</v>
      </c>
      <c r="B98" s="149"/>
      <c r="C98" s="149"/>
      <c r="D98" s="149"/>
      <c r="E98" s="149"/>
      <c r="F98" s="149"/>
      <c r="G98" s="149"/>
      <c r="H98" s="150"/>
    </row>
  </sheetData>
  <mergeCells count="62">
    <mergeCell ref="A60:H60"/>
    <mergeCell ref="A61:H61"/>
    <mergeCell ref="A91:H91"/>
    <mergeCell ref="A98:H98"/>
    <mergeCell ref="A76:H76"/>
    <mergeCell ref="A83:H83"/>
    <mergeCell ref="A59:H59"/>
    <mergeCell ref="A42:H42"/>
    <mergeCell ref="A43:H43"/>
    <mergeCell ref="A44:H44"/>
    <mergeCell ref="A45:H45"/>
    <mergeCell ref="A52:H52"/>
    <mergeCell ref="A53:H53"/>
    <mergeCell ref="A54:H54"/>
    <mergeCell ref="A55:H55"/>
    <mergeCell ref="A56:H56"/>
    <mergeCell ref="A57:H57"/>
    <mergeCell ref="A58:H58"/>
    <mergeCell ref="C13:H13"/>
    <mergeCell ref="A13:B13"/>
    <mergeCell ref="A41:H41"/>
    <mergeCell ref="A21:H21"/>
    <mergeCell ref="A22:H22"/>
    <mergeCell ref="A23:H23"/>
    <mergeCell ref="A24:H24"/>
    <mergeCell ref="A25:H25"/>
    <mergeCell ref="A36:H36"/>
    <mergeCell ref="A37:H37"/>
    <mergeCell ref="A38:H38"/>
    <mergeCell ref="A39:H39"/>
    <mergeCell ref="A40:H40"/>
    <mergeCell ref="A20:H20"/>
    <mergeCell ref="A14:B14"/>
    <mergeCell ref="C14:H14"/>
    <mergeCell ref="A16:H16"/>
    <mergeCell ref="A17:H17"/>
    <mergeCell ref="A18:H18"/>
    <mergeCell ref="A19:H19"/>
    <mergeCell ref="A15:B15"/>
    <mergeCell ref="C15:H15"/>
    <mergeCell ref="A1:H1"/>
    <mergeCell ref="A5:H5"/>
    <mergeCell ref="A6:H6"/>
    <mergeCell ref="A4:H4"/>
    <mergeCell ref="A9:B9"/>
    <mergeCell ref="C9:H9"/>
    <mergeCell ref="A2:H2"/>
    <mergeCell ref="A3:H3"/>
    <mergeCell ref="A12:B12"/>
    <mergeCell ref="C12:H12"/>
    <mergeCell ref="A11:B11"/>
    <mergeCell ref="C11:D11"/>
    <mergeCell ref="E11:F11"/>
    <mergeCell ref="G11:H11"/>
    <mergeCell ref="A10:B10"/>
    <mergeCell ref="C10:D10"/>
    <mergeCell ref="E10:F10"/>
    <mergeCell ref="G10:H10"/>
    <mergeCell ref="A7:B7"/>
    <mergeCell ref="C7:H7"/>
    <mergeCell ref="A8:B8"/>
    <mergeCell ref="C8:H8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zoomScale="75" zoomScaleNormal="150" workbookViewId="0">
      <selection activeCell="A13" sqref="A13:B13"/>
    </sheetView>
  </sheetViews>
  <sheetFormatPr defaultColWidth="14.42578125" defaultRowHeight="15" x14ac:dyDescent="0.25"/>
  <cols>
    <col min="1" max="1" width="5.140625" style="6" customWidth="1"/>
    <col min="2" max="2" width="52" style="6" customWidth="1"/>
    <col min="3" max="3" width="27.42578125" style="6" customWidth="1"/>
    <col min="4" max="4" width="22" style="6" customWidth="1"/>
    <col min="5" max="5" width="15.42578125" style="6" customWidth="1"/>
    <col min="6" max="6" width="19.7109375" style="6" bestFit="1" customWidth="1"/>
    <col min="7" max="7" width="14.42578125" style="6" customWidth="1"/>
    <col min="8" max="8" width="25" style="6" bestFit="1" customWidth="1"/>
    <col min="9" max="11" width="8.7109375" style="1" customWidth="1"/>
    <col min="12" max="16384" width="14.42578125" style="1"/>
  </cols>
  <sheetData>
    <row r="1" spans="1:8" ht="15.75" thickBot="1" x14ac:dyDescent="0.3">
      <c r="A1" s="120" t="s">
        <v>10</v>
      </c>
      <c r="B1" s="121"/>
      <c r="C1" s="121"/>
      <c r="D1" s="121"/>
      <c r="E1" s="121"/>
      <c r="F1" s="121"/>
      <c r="G1" s="121"/>
      <c r="H1" s="121"/>
    </row>
    <row r="2" spans="1:8" ht="20.25" x14ac:dyDescent="0.3">
      <c r="A2" s="132" t="s">
        <v>33</v>
      </c>
      <c r="B2" s="133"/>
      <c r="C2" s="133"/>
      <c r="D2" s="133"/>
      <c r="E2" s="133"/>
      <c r="F2" s="133"/>
      <c r="G2" s="133"/>
      <c r="H2" s="134"/>
    </row>
    <row r="3" spans="1:8" ht="20.25" x14ac:dyDescent="0.25">
      <c r="A3" s="135" t="str">
        <f>'Информация о Чемпионате'!B4</f>
        <v>Региональный этап Чемпионата по профессиональному мастерству "Профессионалы" 2027 г.</v>
      </c>
      <c r="B3" s="136"/>
      <c r="C3" s="136"/>
      <c r="D3" s="136"/>
      <c r="E3" s="136"/>
      <c r="F3" s="136"/>
      <c r="G3" s="136"/>
      <c r="H3" s="137"/>
    </row>
    <row r="4" spans="1:8" ht="20.25" x14ac:dyDescent="0.3">
      <c r="A4" s="128" t="s">
        <v>34</v>
      </c>
      <c r="B4" s="129"/>
      <c r="C4" s="129"/>
      <c r="D4" s="129"/>
      <c r="E4" s="129"/>
      <c r="F4" s="129"/>
      <c r="G4" s="129"/>
      <c r="H4" s="130"/>
    </row>
    <row r="5" spans="1:8" ht="21" thickBot="1" x14ac:dyDescent="0.3">
      <c r="A5" s="122" t="str">
        <f>'Информация о Чемпионате'!B3</f>
        <v>Нейросети и большие данные</v>
      </c>
      <c r="B5" s="123"/>
      <c r="C5" s="123"/>
      <c r="D5" s="123"/>
      <c r="E5" s="123"/>
      <c r="F5" s="123"/>
      <c r="G5" s="123"/>
      <c r="H5" s="124"/>
    </row>
    <row r="6" spans="1:8" x14ac:dyDescent="0.25">
      <c r="A6" s="125" t="s">
        <v>12</v>
      </c>
      <c r="B6" s="126"/>
      <c r="C6" s="126"/>
      <c r="D6" s="126"/>
      <c r="E6" s="126"/>
      <c r="F6" s="126"/>
      <c r="G6" s="126"/>
      <c r="H6" s="127"/>
    </row>
    <row r="7" spans="1:8" ht="15.75" x14ac:dyDescent="0.25">
      <c r="A7" s="110" t="s">
        <v>31</v>
      </c>
      <c r="B7" s="111"/>
      <c r="C7" s="118">
        <f>'Информация о Чемпионате'!B5</f>
        <v>0</v>
      </c>
      <c r="D7" s="118"/>
      <c r="E7" s="118"/>
      <c r="F7" s="118"/>
      <c r="G7" s="118"/>
      <c r="H7" s="119"/>
    </row>
    <row r="8" spans="1:8" ht="15.95" customHeight="1" x14ac:dyDescent="0.25">
      <c r="A8" s="110" t="s">
        <v>32</v>
      </c>
      <c r="B8" s="111"/>
      <c r="C8" s="118">
        <f>'Информация о Чемпионате'!B6</f>
        <v>0</v>
      </c>
      <c r="D8" s="118"/>
      <c r="E8" s="118"/>
      <c r="F8" s="118"/>
      <c r="G8" s="118"/>
      <c r="H8" s="119"/>
    </row>
    <row r="9" spans="1:8" ht="15.75" x14ac:dyDescent="0.25">
      <c r="A9" s="110" t="s">
        <v>28</v>
      </c>
      <c r="B9" s="111"/>
      <c r="C9" s="111">
        <f>'Информация о Чемпионате'!B7</f>
        <v>0</v>
      </c>
      <c r="D9" s="111"/>
      <c r="E9" s="111"/>
      <c r="F9" s="111"/>
      <c r="G9" s="111"/>
      <c r="H9" s="114"/>
    </row>
    <row r="10" spans="1:8" ht="15.75" x14ac:dyDescent="0.25">
      <c r="A10" s="110" t="s">
        <v>30</v>
      </c>
      <c r="B10" s="111"/>
      <c r="C10" s="111">
        <f>'Информация о Чемпионате'!B9</f>
        <v>0</v>
      </c>
      <c r="D10" s="111"/>
      <c r="E10" s="111">
        <f>'Информация о Чемпионате'!B10</f>
        <v>0</v>
      </c>
      <c r="F10" s="111"/>
      <c r="G10" s="111">
        <f>'Информация о Чемпионате'!B11</f>
        <v>0</v>
      </c>
      <c r="H10" s="114"/>
    </row>
    <row r="11" spans="1:8" ht="15.75" customHeight="1" x14ac:dyDescent="0.25">
      <c r="A11" s="110" t="s">
        <v>38</v>
      </c>
      <c r="B11" s="111"/>
      <c r="C11" s="111">
        <f>'Информация о Чемпионате'!B12</f>
        <v>0</v>
      </c>
      <c r="D11" s="111"/>
      <c r="E11" s="111">
        <f>'Информация о Чемпионате'!B13</f>
        <v>0</v>
      </c>
      <c r="F11" s="111"/>
      <c r="G11" s="111">
        <f>'Информация о Чемпионате'!B14</f>
        <v>0</v>
      </c>
      <c r="H11" s="114"/>
    </row>
    <row r="12" spans="1:8" ht="15.75" customHeight="1" x14ac:dyDescent="0.25">
      <c r="A12" s="110" t="s">
        <v>44</v>
      </c>
      <c r="B12" s="111"/>
      <c r="C12" s="111">
        <f>'Информация о Чемпионате'!B17</f>
        <v>8</v>
      </c>
      <c r="D12" s="111"/>
      <c r="E12" s="111"/>
      <c r="F12" s="111"/>
      <c r="G12" s="111"/>
      <c r="H12" s="114"/>
    </row>
    <row r="13" spans="1:8" ht="15.75" customHeight="1" x14ac:dyDescent="0.25">
      <c r="A13" s="110" t="s">
        <v>186</v>
      </c>
      <c r="B13" s="111"/>
      <c r="C13" s="111">
        <f>'Информация о Чемпионате'!B15</f>
        <v>5</v>
      </c>
      <c r="D13" s="111"/>
      <c r="E13" s="111"/>
      <c r="F13" s="111"/>
      <c r="G13" s="111"/>
      <c r="H13" s="114"/>
    </row>
    <row r="14" spans="1:8" ht="15.75" x14ac:dyDescent="0.25">
      <c r="A14" s="110" t="s">
        <v>20</v>
      </c>
      <c r="B14" s="111"/>
      <c r="C14" s="111">
        <f>'Информация о Чемпионате'!B16</f>
        <v>5</v>
      </c>
      <c r="D14" s="111"/>
      <c r="E14" s="111"/>
      <c r="F14" s="111"/>
      <c r="G14" s="111"/>
      <c r="H14" s="114"/>
    </row>
    <row r="15" spans="1:8" ht="16.5" thickBot="1" x14ac:dyDescent="0.3">
      <c r="A15" s="145" t="s">
        <v>29</v>
      </c>
      <c r="B15" s="146"/>
      <c r="C15" s="146">
        <f>'Информация о Чемпионате'!B8</f>
        <v>0</v>
      </c>
      <c r="D15" s="146"/>
      <c r="E15" s="146"/>
      <c r="F15" s="146"/>
      <c r="G15" s="146"/>
      <c r="H15" s="147"/>
    </row>
    <row r="16" spans="1:8" ht="21" thickBot="1" x14ac:dyDescent="0.3">
      <c r="A16" s="148" t="s">
        <v>39</v>
      </c>
      <c r="B16" s="149"/>
      <c r="C16" s="149"/>
      <c r="D16" s="149"/>
      <c r="E16" s="149"/>
      <c r="F16" s="149"/>
      <c r="G16" s="149"/>
      <c r="H16" s="150"/>
    </row>
    <row r="17" spans="1:8" ht="15" customHeight="1" x14ac:dyDescent="0.25">
      <c r="A17" s="153" t="s">
        <v>9</v>
      </c>
      <c r="B17" s="154"/>
      <c r="C17" s="154"/>
      <c r="D17" s="154"/>
      <c r="E17" s="154"/>
      <c r="F17" s="154"/>
      <c r="G17" s="154"/>
      <c r="H17" s="155"/>
    </row>
    <row r="18" spans="1:8" ht="15" customHeight="1" x14ac:dyDescent="0.25">
      <c r="A18" s="151" t="s">
        <v>159</v>
      </c>
      <c r="B18" s="142"/>
      <c r="C18" s="142"/>
      <c r="D18" s="142"/>
      <c r="E18" s="142"/>
      <c r="F18" s="142"/>
      <c r="G18" s="142"/>
      <c r="H18" s="152"/>
    </row>
    <row r="19" spans="1:8" ht="15" customHeight="1" x14ac:dyDescent="0.25">
      <c r="A19" s="151" t="s">
        <v>50</v>
      </c>
      <c r="B19" s="142"/>
      <c r="C19" s="142"/>
      <c r="D19" s="142"/>
      <c r="E19" s="142"/>
      <c r="F19" s="142"/>
      <c r="G19" s="142"/>
      <c r="H19" s="152"/>
    </row>
    <row r="20" spans="1:8" ht="15" customHeight="1" x14ac:dyDescent="0.25">
      <c r="A20" s="151" t="s">
        <v>160</v>
      </c>
      <c r="B20" s="142"/>
      <c r="C20" s="142"/>
      <c r="D20" s="142"/>
      <c r="E20" s="142"/>
      <c r="F20" s="142"/>
      <c r="G20" s="142"/>
      <c r="H20" s="152"/>
    </row>
    <row r="21" spans="1:8" ht="15" customHeight="1" x14ac:dyDescent="0.25">
      <c r="A21" s="151" t="s">
        <v>172</v>
      </c>
      <c r="B21" s="142"/>
      <c r="C21" s="142"/>
      <c r="D21" s="142"/>
      <c r="E21" s="142"/>
      <c r="F21" s="142"/>
      <c r="G21" s="142"/>
      <c r="H21" s="152"/>
    </row>
    <row r="22" spans="1:8" ht="15" customHeight="1" x14ac:dyDescent="0.25">
      <c r="A22" s="151" t="s">
        <v>52</v>
      </c>
      <c r="B22" s="142"/>
      <c r="C22" s="142"/>
      <c r="D22" s="142"/>
      <c r="E22" s="142"/>
      <c r="F22" s="142"/>
      <c r="G22" s="142"/>
      <c r="H22" s="152"/>
    </row>
    <row r="23" spans="1:8" ht="15" customHeight="1" x14ac:dyDescent="0.25">
      <c r="A23" s="151" t="s">
        <v>53</v>
      </c>
      <c r="B23" s="142"/>
      <c r="C23" s="142"/>
      <c r="D23" s="142"/>
      <c r="E23" s="142"/>
      <c r="F23" s="142"/>
      <c r="G23" s="142"/>
      <c r="H23" s="152"/>
    </row>
    <row r="24" spans="1:8" ht="15" customHeight="1" x14ac:dyDescent="0.25">
      <c r="A24" s="151" t="s">
        <v>54</v>
      </c>
      <c r="B24" s="142"/>
      <c r="C24" s="142"/>
      <c r="D24" s="142"/>
      <c r="E24" s="142"/>
      <c r="F24" s="142"/>
      <c r="G24" s="142"/>
      <c r="H24" s="152"/>
    </row>
    <row r="25" spans="1:8" ht="15.95" customHeight="1" thickBot="1" x14ac:dyDescent="0.3">
      <c r="A25" s="156" t="s">
        <v>55</v>
      </c>
      <c r="B25" s="157"/>
      <c r="C25" s="157"/>
      <c r="D25" s="157"/>
      <c r="E25" s="157"/>
      <c r="F25" s="157"/>
      <c r="G25" s="157"/>
      <c r="H25" s="158"/>
    </row>
    <row r="26" spans="1:8" ht="60" x14ac:dyDescent="0.25">
      <c r="A26" s="59" t="s">
        <v>6</v>
      </c>
      <c r="B26" s="60" t="s">
        <v>5</v>
      </c>
      <c r="C26" s="61" t="s">
        <v>4</v>
      </c>
      <c r="D26" s="60" t="s">
        <v>3</v>
      </c>
      <c r="E26" s="61" t="s">
        <v>2</v>
      </c>
      <c r="F26" s="60" t="s">
        <v>1</v>
      </c>
      <c r="G26" s="60" t="s">
        <v>0</v>
      </c>
      <c r="H26" s="62" t="s">
        <v>11</v>
      </c>
    </row>
    <row r="27" spans="1:8" x14ac:dyDescent="0.25">
      <c r="A27" s="83">
        <v>1</v>
      </c>
      <c r="B27" s="84" t="s">
        <v>161</v>
      </c>
      <c r="C27" s="84" t="s">
        <v>57</v>
      </c>
      <c r="D27" s="84" t="s">
        <v>58</v>
      </c>
      <c r="E27" s="12">
        <v>1</v>
      </c>
      <c r="F27" s="12" t="s">
        <v>162</v>
      </c>
      <c r="G27" s="12">
        <v>5</v>
      </c>
      <c r="H27" s="81"/>
    </row>
    <row r="28" spans="1:8" x14ac:dyDescent="0.25">
      <c r="A28" s="83">
        <v>2</v>
      </c>
      <c r="B28" s="84" t="s">
        <v>123</v>
      </c>
      <c r="C28" s="84" t="s">
        <v>124</v>
      </c>
      <c r="D28" s="84" t="s">
        <v>58</v>
      </c>
      <c r="E28" s="12">
        <v>1</v>
      </c>
      <c r="F28" s="12" t="s">
        <v>162</v>
      </c>
      <c r="G28" s="12">
        <v>5</v>
      </c>
      <c r="H28" s="81"/>
    </row>
    <row r="29" spans="1:8" ht="63.75" x14ac:dyDescent="0.25">
      <c r="A29" s="83">
        <v>3</v>
      </c>
      <c r="B29" s="84" t="s">
        <v>126</v>
      </c>
      <c r="C29" s="84" t="s">
        <v>163</v>
      </c>
      <c r="D29" s="84" t="s">
        <v>65</v>
      </c>
      <c r="E29" s="12">
        <v>1</v>
      </c>
      <c r="F29" s="12" t="s">
        <v>162</v>
      </c>
      <c r="G29" s="12">
        <v>5</v>
      </c>
      <c r="H29" s="81"/>
    </row>
    <row r="30" spans="1:8" ht="51" x14ac:dyDescent="0.25">
      <c r="A30" s="83">
        <v>4</v>
      </c>
      <c r="B30" s="84" t="s">
        <v>128</v>
      </c>
      <c r="C30" s="84" t="s">
        <v>129</v>
      </c>
      <c r="D30" s="84" t="s">
        <v>65</v>
      </c>
      <c r="E30" s="12">
        <v>2</v>
      </c>
      <c r="F30" s="12" t="s">
        <v>162</v>
      </c>
      <c r="G30" s="12">
        <v>10</v>
      </c>
      <c r="H30" s="85"/>
    </row>
    <row r="31" spans="1:8" ht="25.5" x14ac:dyDescent="0.25">
      <c r="A31" s="83">
        <v>5</v>
      </c>
      <c r="B31" s="84" t="s">
        <v>69</v>
      </c>
      <c r="C31" s="84" t="s">
        <v>70</v>
      </c>
      <c r="D31" s="84" t="s">
        <v>65</v>
      </c>
      <c r="E31" s="12">
        <v>1</v>
      </c>
      <c r="F31" s="12" t="s">
        <v>162</v>
      </c>
      <c r="G31" s="12">
        <v>5</v>
      </c>
      <c r="H31" s="81"/>
    </row>
    <row r="32" spans="1:8" ht="25.5" x14ac:dyDescent="0.25">
      <c r="A32" s="83">
        <v>6</v>
      </c>
      <c r="B32" s="84" t="s">
        <v>130</v>
      </c>
      <c r="C32" s="84" t="s">
        <v>131</v>
      </c>
      <c r="D32" s="84" t="s">
        <v>65</v>
      </c>
      <c r="E32" s="12">
        <v>1</v>
      </c>
      <c r="F32" s="12" t="s">
        <v>162</v>
      </c>
      <c r="G32" s="12">
        <v>5</v>
      </c>
      <c r="H32" s="81"/>
    </row>
    <row r="33" spans="1:8" ht="25.5" x14ac:dyDescent="0.25">
      <c r="A33" s="83">
        <v>7</v>
      </c>
      <c r="B33" s="84" t="s">
        <v>71</v>
      </c>
      <c r="C33" s="84" t="s">
        <v>72</v>
      </c>
      <c r="D33" s="84" t="s">
        <v>65</v>
      </c>
      <c r="E33" s="12">
        <v>1</v>
      </c>
      <c r="F33" s="12" t="s">
        <v>162</v>
      </c>
      <c r="G33" s="12">
        <v>5</v>
      </c>
      <c r="H33" s="81"/>
    </row>
    <row r="34" spans="1:8" ht="25.5" x14ac:dyDescent="0.25">
      <c r="A34" s="86">
        <v>8</v>
      </c>
      <c r="B34" s="84" t="s">
        <v>164</v>
      </c>
      <c r="C34" s="84" t="s">
        <v>74</v>
      </c>
      <c r="D34" s="84" t="s">
        <v>65</v>
      </c>
      <c r="E34" s="12">
        <v>1</v>
      </c>
      <c r="F34" s="12" t="s">
        <v>162</v>
      </c>
      <c r="G34" s="12">
        <v>5</v>
      </c>
      <c r="H34" s="81"/>
    </row>
    <row r="35" spans="1:8" ht="140.25" x14ac:dyDescent="0.25">
      <c r="A35" s="83">
        <v>9</v>
      </c>
      <c r="B35" s="84" t="s">
        <v>142</v>
      </c>
      <c r="C35" s="84" t="s">
        <v>143</v>
      </c>
      <c r="D35" s="84" t="s">
        <v>144</v>
      </c>
      <c r="E35" s="12">
        <v>1</v>
      </c>
      <c r="F35" s="12" t="s">
        <v>162</v>
      </c>
      <c r="G35" s="12">
        <v>5</v>
      </c>
      <c r="H35" s="81"/>
    </row>
    <row r="36" spans="1:8" ht="102" x14ac:dyDescent="0.25">
      <c r="A36" s="83">
        <v>10</v>
      </c>
      <c r="B36" s="84" t="s">
        <v>145</v>
      </c>
      <c r="C36" s="84" t="s">
        <v>146</v>
      </c>
      <c r="D36" s="84" t="s">
        <v>144</v>
      </c>
      <c r="E36" s="12">
        <v>1</v>
      </c>
      <c r="F36" s="12" t="s">
        <v>162</v>
      </c>
      <c r="G36" s="12">
        <v>5</v>
      </c>
      <c r="H36" s="81"/>
    </row>
    <row r="37" spans="1:8" ht="242.25" x14ac:dyDescent="0.25">
      <c r="A37" s="86">
        <v>11</v>
      </c>
      <c r="B37" s="84" t="s">
        <v>147</v>
      </c>
      <c r="C37" s="84" t="s">
        <v>148</v>
      </c>
      <c r="D37" s="84" t="s">
        <v>144</v>
      </c>
      <c r="E37" s="12">
        <v>1</v>
      </c>
      <c r="F37" s="12" t="s">
        <v>162</v>
      </c>
      <c r="G37" s="12">
        <v>5</v>
      </c>
      <c r="H37" s="81"/>
    </row>
    <row r="38" spans="1:8" ht="132.94999999999999" customHeight="1" x14ac:dyDescent="0.25">
      <c r="A38" s="83">
        <v>12</v>
      </c>
      <c r="B38" s="84" t="s">
        <v>147</v>
      </c>
      <c r="C38" s="84" t="s">
        <v>149</v>
      </c>
      <c r="D38" s="84" t="s">
        <v>144</v>
      </c>
      <c r="E38" s="12">
        <v>1</v>
      </c>
      <c r="F38" s="12" t="s">
        <v>162</v>
      </c>
      <c r="G38" s="12">
        <v>5</v>
      </c>
      <c r="H38" s="81"/>
    </row>
    <row r="39" spans="1:8" ht="191.25" x14ac:dyDescent="0.25">
      <c r="A39" s="86">
        <v>13</v>
      </c>
      <c r="B39" s="84" t="s">
        <v>150</v>
      </c>
      <c r="C39" s="84" t="s">
        <v>165</v>
      </c>
      <c r="D39" s="84" t="s">
        <v>144</v>
      </c>
      <c r="E39" s="12">
        <v>1</v>
      </c>
      <c r="F39" s="12" t="s">
        <v>162</v>
      </c>
      <c r="G39" s="12">
        <v>5</v>
      </c>
      <c r="H39" s="81"/>
    </row>
    <row r="40" spans="1:8" ht="90.95" customHeight="1" x14ac:dyDescent="0.25">
      <c r="A40" s="83">
        <v>14</v>
      </c>
      <c r="B40" s="84" t="s">
        <v>152</v>
      </c>
      <c r="C40" s="84" t="s">
        <v>153</v>
      </c>
      <c r="D40" s="84" t="s">
        <v>144</v>
      </c>
      <c r="E40" s="12">
        <v>1</v>
      </c>
      <c r="F40" s="12" t="s">
        <v>162</v>
      </c>
      <c r="G40" s="12">
        <v>5</v>
      </c>
      <c r="H40" s="81"/>
    </row>
    <row r="41" spans="1:8" ht="201" customHeight="1" thickBot="1" x14ac:dyDescent="0.3">
      <c r="A41" s="87">
        <v>15</v>
      </c>
      <c r="B41" s="88" t="s">
        <v>154</v>
      </c>
      <c r="C41" s="72" t="s">
        <v>166</v>
      </c>
      <c r="D41" s="88" t="s">
        <v>144</v>
      </c>
      <c r="E41" s="68">
        <v>1</v>
      </c>
      <c r="F41" s="68" t="s">
        <v>162</v>
      </c>
      <c r="G41" s="68">
        <v>5</v>
      </c>
      <c r="H41" s="101" t="s">
        <v>183</v>
      </c>
    </row>
  </sheetData>
  <mergeCells count="38">
    <mergeCell ref="A8:B8"/>
    <mergeCell ref="C8:H8"/>
    <mergeCell ref="A19:H19"/>
    <mergeCell ref="A24:H24"/>
    <mergeCell ref="A25:H25"/>
    <mergeCell ref="A16:H16"/>
    <mergeCell ref="A23:H23"/>
    <mergeCell ref="A18:H18"/>
    <mergeCell ref="A22:H22"/>
    <mergeCell ref="C11:D11"/>
    <mergeCell ref="E11:F11"/>
    <mergeCell ref="G11:H11"/>
    <mergeCell ref="A12:B12"/>
    <mergeCell ref="C12:H12"/>
    <mergeCell ref="A14:B14"/>
    <mergeCell ref="C14:H14"/>
    <mergeCell ref="A1:H1"/>
    <mergeCell ref="A5:H5"/>
    <mergeCell ref="A6:H6"/>
    <mergeCell ref="A2:H2"/>
    <mergeCell ref="A3:H3"/>
    <mergeCell ref="A4:H4"/>
    <mergeCell ref="A7:B7"/>
    <mergeCell ref="C7:H7"/>
    <mergeCell ref="A20:H20"/>
    <mergeCell ref="A21:H21"/>
    <mergeCell ref="A17:H17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4"/>
  <sheetViews>
    <sheetView tabSelected="1" zoomScale="57" zoomScaleNormal="160" workbookViewId="0">
      <selection activeCell="M23" sqref="M23"/>
    </sheetView>
  </sheetViews>
  <sheetFormatPr defaultColWidth="14.42578125" defaultRowHeight="15" x14ac:dyDescent="0.25"/>
  <cols>
    <col min="1" max="1" width="5.140625" style="6" customWidth="1"/>
    <col min="2" max="2" width="52" style="6" customWidth="1"/>
    <col min="3" max="3" width="27.42578125" style="6" customWidth="1"/>
    <col min="4" max="4" width="22" style="6" customWidth="1"/>
    <col min="5" max="5" width="15.42578125" style="6" customWidth="1"/>
    <col min="6" max="6" width="23.42578125" style="6" bestFit="1" customWidth="1"/>
    <col min="7" max="7" width="14.42578125" style="6" customWidth="1"/>
    <col min="8" max="8" width="25" style="6" bestFit="1" customWidth="1"/>
    <col min="9" max="11" width="8.7109375" style="1" customWidth="1"/>
    <col min="12" max="16384" width="14.42578125" style="1"/>
  </cols>
  <sheetData>
    <row r="1" spans="1:8" ht="15.75" thickBot="1" x14ac:dyDescent="0.3">
      <c r="A1" s="120" t="s">
        <v>10</v>
      </c>
      <c r="B1" s="121"/>
      <c r="C1" s="121"/>
      <c r="D1" s="121"/>
      <c r="E1" s="121"/>
      <c r="F1" s="121"/>
      <c r="G1" s="121"/>
      <c r="H1" s="121"/>
    </row>
    <row r="2" spans="1:8" ht="20.25" x14ac:dyDescent="0.3">
      <c r="A2" s="132" t="s">
        <v>33</v>
      </c>
      <c r="B2" s="133"/>
      <c r="C2" s="133"/>
      <c r="D2" s="133"/>
      <c r="E2" s="133"/>
      <c r="F2" s="133"/>
      <c r="G2" s="133"/>
      <c r="H2" s="134"/>
    </row>
    <row r="3" spans="1:8" ht="20.25" x14ac:dyDescent="0.25">
      <c r="A3" s="135" t="str">
        <f>'Информация о Чемпионате'!B4</f>
        <v>Региональный этап Чемпионата по профессиональному мастерству "Профессионалы" 2027 г.</v>
      </c>
      <c r="B3" s="136"/>
      <c r="C3" s="136"/>
      <c r="D3" s="136"/>
      <c r="E3" s="136"/>
      <c r="F3" s="136"/>
      <c r="G3" s="136"/>
      <c r="H3" s="137"/>
    </row>
    <row r="4" spans="1:8" ht="20.25" x14ac:dyDescent="0.3">
      <c r="A4" s="128" t="s">
        <v>34</v>
      </c>
      <c r="B4" s="129"/>
      <c r="C4" s="129"/>
      <c r="D4" s="129"/>
      <c r="E4" s="129"/>
      <c r="F4" s="129"/>
      <c r="G4" s="129"/>
      <c r="H4" s="130"/>
    </row>
    <row r="5" spans="1:8" ht="21" thickBot="1" x14ac:dyDescent="0.3">
      <c r="A5" s="162" t="str">
        <f>'Информация о Чемпионате'!B3</f>
        <v>Нейросети и большие данные</v>
      </c>
      <c r="B5" s="163"/>
      <c r="C5" s="163"/>
      <c r="D5" s="163"/>
      <c r="E5" s="163"/>
      <c r="F5" s="163"/>
      <c r="G5" s="163"/>
      <c r="H5" s="164"/>
    </row>
    <row r="6" spans="1:8" x14ac:dyDescent="0.25">
      <c r="A6" s="125" t="s">
        <v>12</v>
      </c>
      <c r="B6" s="126"/>
      <c r="C6" s="126"/>
      <c r="D6" s="126"/>
      <c r="E6" s="126"/>
      <c r="F6" s="126"/>
      <c r="G6" s="126"/>
      <c r="H6" s="127"/>
    </row>
    <row r="7" spans="1:8" ht="15.75" x14ac:dyDescent="0.25">
      <c r="A7" s="110" t="s">
        <v>31</v>
      </c>
      <c r="B7" s="111"/>
      <c r="C7" s="118">
        <f>'Информация о Чемпионате'!B5</f>
        <v>0</v>
      </c>
      <c r="D7" s="118"/>
      <c r="E7" s="118"/>
      <c r="F7" s="118"/>
      <c r="G7" s="118"/>
      <c r="H7" s="119"/>
    </row>
    <row r="8" spans="1:8" ht="15.95" customHeight="1" x14ac:dyDescent="0.25">
      <c r="A8" s="110" t="s">
        <v>32</v>
      </c>
      <c r="B8" s="111"/>
      <c r="C8" s="118">
        <f>'Информация о Чемпионате'!B6</f>
        <v>0</v>
      </c>
      <c r="D8" s="118"/>
      <c r="E8" s="118"/>
      <c r="F8" s="118"/>
      <c r="G8" s="118"/>
      <c r="H8" s="119"/>
    </row>
    <row r="9" spans="1:8" ht="15.75" x14ac:dyDescent="0.25">
      <c r="A9" s="110" t="s">
        <v>28</v>
      </c>
      <c r="B9" s="111"/>
      <c r="C9" s="111">
        <f>'Информация о Чемпионате'!B7</f>
        <v>0</v>
      </c>
      <c r="D9" s="111"/>
      <c r="E9" s="111"/>
      <c r="F9" s="111"/>
      <c r="G9" s="111"/>
      <c r="H9" s="114"/>
    </row>
    <row r="10" spans="1:8" ht="15.75" x14ac:dyDescent="0.25">
      <c r="A10" s="110" t="s">
        <v>30</v>
      </c>
      <c r="B10" s="111"/>
      <c r="C10" s="111">
        <f>'Информация о Чемпионате'!B9</f>
        <v>0</v>
      </c>
      <c r="D10" s="111"/>
      <c r="E10" s="111">
        <f>'Информация о Чемпионате'!B10</f>
        <v>0</v>
      </c>
      <c r="F10" s="111"/>
      <c r="G10" s="111">
        <f>'Информация о Чемпионате'!B11</f>
        <v>0</v>
      </c>
      <c r="H10" s="114"/>
    </row>
    <row r="11" spans="1:8" ht="15.75" customHeight="1" x14ac:dyDescent="0.25">
      <c r="A11" s="110" t="s">
        <v>38</v>
      </c>
      <c r="B11" s="111"/>
      <c r="C11" s="111">
        <f>'Информация о Чемпионате'!B12</f>
        <v>0</v>
      </c>
      <c r="D11" s="111"/>
      <c r="E11" s="111">
        <f>'Информация о Чемпионате'!B13</f>
        <v>0</v>
      </c>
      <c r="F11" s="111"/>
      <c r="G11" s="111">
        <f>'Информация о Чемпионате'!B14</f>
        <v>0</v>
      </c>
      <c r="H11" s="114"/>
    </row>
    <row r="12" spans="1:8" ht="15.75" customHeight="1" x14ac:dyDescent="0.25">
      <c r="A12" s="110" t="s">
        <v>44</v>
      </c>
      <c r="B12" s="111"/>
      <c r="C12" s="111">
        <f>'Информация о Чемпионате'!B17</f>
        <v>8</v>
      </c>
      <c r="D12" s="111"/>
      <c r="E12" s="111"/>
      <c r="F12" s="111"/>
      <c r="G12" s="111"/>
      <c r="H12" s="114"/>
    </row>
    <row r="13" spans="1:8" ht="15.75" customHeight="1" x14ac:dyDescent="0.25">
      <c r="A13" s="110" t="s">
        <v>186</v>
      </c>
      <c r="B13" s="111"/>
      <c r="C13" s="111">
        <f>'Информация о Чемпионате'!B15</f>
        <v>5</v>
      </c>
      <c r="D13" s="111"/>
      <c r="E13" s="111"/>
      <c r="F13" s="111"/>
      <c r="G13" s="111"/>
      <c r="H13" s="114"/>
    </row>
    <row r="14" spans="1:8" ht="15.75" x14ac:dyDescent="0.25">
      <c r="A14" s="110" t="s">
        <v>20</v>
      </c>
      <c r="B14" s="111"/>
      <c r="C14" s="111">
        <f>'Информация о Чемпионате'!B16</f>
        <v>5</v>
      </c>
      <c r="D14" s="111"/>
      <c r="E14" s="111"/>
      <c r="F14" s="111"/>
      <c r="G14" s="111"/>
      <c r="H14" s="114"/>
    </row>
    <row r="15" spans="1:8" ht="16.5" thickBot="1" x14ac:dyDescent="0.3">
      <c r="A15" s="145" t="s">
        <v>29</v>
      </c>
      <c r="B15" s="146"/>
      <c r="C15" s="146">
        <f>'Информация о Чемпионате'!B8</f>
        <v>0</v>
      </c>
      <c r="D15" s="146"/>
      <c r="E15" s="146"/>
      <c r="F15" s="146"/>
      <c r="G15" s="146"/>
      <c r="H15" s="147"/>
    </row>
    <row r="16" spans="1:8" ht="21" thickBot="1" x14ac:dyDescent="0.3">
      <c r="A16" s="165" t="s">
        <v>13</v>
      </c>
      <c r="B16" s="166"/>
      <c r="C16" s="166"/>
      <c r="D16" s="166"/>
      <c r="E16" s="166"/>
      <c r="F16" s="166"/>
      <c r="G16" s="166"/>
      <c r="H16" s="167"/>
    </row>
    <row r="17" spans="1:8" ht="60" x14ac:dyDescent="0.25">
      <c r="A17" s="40" t="s">
        <v>6</v>
      </c>
      <c r="B17" s="41" t="s">
        <v>5</v>
      </c>
      <c r="C17" s="41" t="s">
        <v>4</v>
      </c>
      <c r="D17" s="41" t="s">
        <v>3</v>
      </c>
      <c r="E17" s="41" t="s">
        <v>2</v>
      </c>
      <c r="F17" s="41" t="s">
        <v>1</v>
      </c>
      <c r="G17" s="41" t="s">
        <v>0</v>
      </c>
      <c r="H17" s="42" t="s">
        <v>11</v>
      </c>
    </row>
    <row r="18" spans="1:8" ht="31.5" x14ac:dyDescent="0.25">
      <c r="A18" s="29">
        <v>1</v>
      </c>
      <c r="B18" s="30" t="s">
        <v>85</v>
      </c>
      <c r="C18" s="31" t="s">
        <v>176</v>
      </c>
      <c r="D18" s="32" t="s">
        <v>86</v>
      </c>
      <c r="E18" s="33">
        <v>50</v>
      </c>
      <c r="F18" s="33" t="s">
        <v>87</v>
      </c>
      <c r="G18" s="33">
        <v>250</v>
      </c>
      <c r="H18" s="43"/>
    </row>
    <row r="19" spans="1:8" ht="47.25" x14ac:dyDescent="0.25">
      <c r="A19" s="34">
        <v>2</v>
      </c>
      <c r="B19" s="35" t="s">
        <v>88</v>
      </c>
      <c r="C19" s="31" t="s">
        <v>61</v>
      </c>
      <c r="D19" s="32" t="s">
        <v>86</v>
      </c>
      <c r="E19" s="36">
        <v>1</v>
      </c>
      <c r="F19" s="33" t="s">
        <v>87</v>
      </c>
      <c r="G19" s="32">
        <v>5</v>
      </c>
      <c r="H19" s="43"/>
    </row>
    <row r="20" spans="1:8" ht="47.25" x14ac:dyDescent="0.25">
      <c r="A20" s="34">
        <v>3</v>
      </c>
      <c r="B20" s="35" t="s">
        <v>89</v>
      </c>
      <c r="C20" s="31" t="s">
        <v>61</v>
      </c>
      <c r="D20" s="32" t="s">
        <v>86</v>
      </c>
      <c r="E20" s="36">
        <v>1</v>
      </c>
      <c r="F20" s="33" t="s">
        <v>87</v>
      </c>
      <c r="G20" s="32">
        <v>5</v>
      </c>
      <c r="H20" s="43"/>
    </row>
    <row r="21" spans="1:8" ht="31.5" x14ac:dyDescent="0.25">
      <c r="A21" s="34">
        <v>4</v>
      </c>
      <c r="B21" s="35" t="s">
        <v>103</v>
      </c>
      <c r="C21" s="31" t="s">
        <v>112</v>
      </c>
      <c r="D21" s="32" t="s">
        <v>86</v>
      </c>
      <c r="E21" s="36">
        <v>1</v>
      </c>
      <c r="F21" s="33" t="s">
        <v>87</v>
      </c>
      <c r="G21" s="32">
        <v>5</v>
      </c>
      <c r="H21" s="43"/>
    </row>
    <row r="22" spans="1:8" ht="31.5" x14ac:dyDescent="0.25">
      <c r="A22" s="29">
        <v>5</v>
      </c>
      <c r="B22" s="38" t="s">
        <v>90</v>
      </c>
      <c r="C22" s="39" t="s">
        <v>178</v>
      </c>
      <c r="D22" s="32" t="s">
        <v>86</v>
      </c>
      <c r="E22" s="33">
        <v>1</v>
      </c>
      <c r="F22" s="33" t="s">
        <v>87</v>
      </c>
      <c r="G22" s="33">
        <v>5</v>
      </c>
      <c r="H22" s="43"/>
    </row>
    <row r="23" spans="1:8" ht="47.25" x14ac:dyDescent="0.25">
      <c r="A23" s="95">
        <v>6</v>
      </c>
      <c r="B23" s="96" t="s">
        <v>177</v>
      </c>
      <c r="C23" s="97" t="s">
        <v>179</v>
      </c>
      <c r="D23" s="32" t="s">
        <v>86</v>
      </c>
      <c r="E23" s="98">
        <v>1</v>
      </c>
      <c r="F23" s="33" t="s">
        <v>87</v>
      </c>
      <c r="G23" s="98">
        <v>5</v>
      </c>
      <c r="H23" s="99"/>
    </row>
    <row r="24" spans="1:8" ht="32.25" thickBot="1" x14ac:dyDescent="0.3">
      <c r="A24" s="44">
        <v>7</v>
      </c>
      <c r="B24" s="45" t="s">
        <v>91</v>
      </c>
      <c r="C24" s="46" t="s">
        <v>184</v>
      </c>
      <c r="D24" s="47" t="s">
        <v>86</v>
      </c>
      <c r="E24" s="48">
        <v>1</v>
      </c>
      <c r="F24" s="48" t="s">
        <v>87</v>
      </c>
      <c r="G24" s="48">
        <v>5</v>
      </c>
      <c r="H24" s="49"/>
    </row>
    <row r="25" spans="1:8" ht="21" thickBot="1" x14ac:dyDescent="0.35">
      <c r="A25" s="159" t="s">
        <v>14</v>
      </c>
      <c r="B25" s="160"/>
      <c r="C25" s="160"/>
      <c r="D25" s="160"/>
      <c r="E25" s="160"/>
      <c r="F25" s="160"/>
      <c r="G25" s="160"/>
      <c r="H25" s="161"/>
    </row>
    <row r="26" spans="1:8" ht="60" x14ac:dyDescent="0.25">
      <c r="A26" s="51" t="s">
        <v>6</v>
      </c>
      <c r="B26" s="52" t="s">
        <v>5</v>
      </c>
      <c r="C26" s="41" t="s">
        <v>4</v>
      </c>
      <c r="D26" s="52" t="s">
        <v>3</v>
      </c>
      <c r="E26" s="52" t="s">
        <v>2</v>
      </c>
      <c r="F26" s="52" t="s">
        <v>1</v>
      </c>
      <c r="G26" s="41" t="s">
        <v>0</v>
      </c>
      <c r="H26" s="42" t="s">
        <v>11</v>
      </c>
    </row>
    <row r="27" spans="1:8" ht="47.25" x14ac:dyDescent="0.25">
      <c r="A27" s="34">
        <v>1</v>
      </c>
      <c r="B27" s="35" t="s">
        <v>92</v>
      </c>
      <c r="C27" s="37" t="s">
        <v>121</v>
      </c>
      <c r="D27" s="32" t="s">
        <v>86</v>
      </c>
      <c r="E27" s="36">
        <v>10</v>
      </c>
      <c r="F27" s="36" t="s">
        <v>97</v>
      </c>
      <c r="G27" s="50">
        <f>E27</f>
        <v>10</v>
      </c>
      <c r="H27" s="53"/>
    </row>
    <row r="28" spans="1:8" ht="31.5" x14ac:dyDescent="0.25">
      <c r="A28" s="34">
        <v>2</v>
      </c>
      <c r="B28" s="35" t="s">
        <v>93</v>
      </c>
      <c r="C28" s="37" t="s">
        <v>110</v>
      </c>
      <c r="D28" s="32" t="s">
        <v>86</v>
      </c>
      <c r="E28" s="36">
        <v>1</v>
      </c>
      <c r="F28" s="36" t="s">
        <v>59</v>
      </c>
      <c r="G28" s="50">
        <v>1</v>
      </c>
      <c r="H28" s="53"/>
    </row>
    <row r="29" spans="1:8" ht="31.5" x14ac:dyDescent="0.25">
      <c r="A29" s="34">
        <v>3</v>
      </c>
      <c r="B29" s="35" t="s">
        <v>94</v>
      </c>
      <c r="C29" s="37" t="s">
        <v>111</v>
      </c>
      <c r="D29" s="32" t="s">
        <v>86</v>
      </c>
      <c r="E29" s="36">
        <v>1</v>
      </c>
      <c r="F29" s="36" t="s">
        <v>59</v>
      </c>
      <c r="G29" s="50">
        <v>1</v>
      </c>
      <c r="H29" s="53"/>
    </row>
    <row r="30" spans="1:8" ht="47.25" x14ac:dyDescent="0.25">
      <c r="A30" s="34">
        <v>4</v>
      </c>
      <c r="B30" s="35" t="s">
        <v>88</v>
      </c>
      <c r="C30" s="37" t="s">
        <v>61</v>
      </c>
      <c r="D30" s="32" t="s">
        <v>86</v>
      </c>
      <c r="E30" s="36">
        <v>50</v>
      </c>
      <c r="F30" s="36" t="s">
        <v>59</v>
      </c>
      <c r="G30" s="50">
        <v>50</v>
      </c>
      <c r="H30" s="53"/>
    </row>
    <row r="31" spans="1:8" ht="31.5" x14ac:dyDescent="0.25">
      <c r="A31" s="34">
        <v>5</v>
      </c>
      <c r="B31" s="35" t="s">
        <v>95</v>
      </c>
      <c r="C31" s="35" t="s">
        <v>113</v>
      </c>
      <c r="D31" s="32" t="s">
        <v>86</v>
      </c>
      <c r="E31" s="36">
        <v>1</v>
      </c>
      <c r="F31" s="36" t="s">
        <v>59</v>
      </c>
      <c r="G31" s="50">
        <v>1</v>
      </c>
      <c r="H31" s="53"/>
    </row>
    <row r="32" spans="1:8" ht="31.5" x14ac:dyDescent="0.25">
      <c r="A32" s="34">
        <v>6</v>
      </c>
      <c r="B32" s="35" t="s">
        <v>96</v>
      </c>
      <c r="C32" s="37" t="s">
        <v>114</v>
      </c>
      <c r="D32" s="32" t="s">
        <v>86</v>
      </c>
      <c r="E32" s="36">
        <v>1</v>
      </c>
      <c r="F32" s="36" t="s">
        <v>97</v>
      </c>
      <c r="G32" s="50">
        <v>1</v>
      </c>
      <c r="H32" s="53"/>
    </row>
    <row r="33" spans="1:8" ht="15.75" x14ac:dyDescent="0.25">
      <c r="A33" s="34">
        <v>7</v>
      </c>
      <c r="B33" s="35" t="s">
        <v>98</v>
      </c>
      <c r="C33" s="37" t="s">
        <v>120</v>
      </c>
      <c r="D33" s="32" t="s">
        <v>86</v>
      </c>
      <c r="E33" s="36">
        <v>2</v>
      </c>
      <c r="F33" s="36" t="s">
        <v>97</v>
      </c>
      <c r="G33" s="50">
        <v>2</v>
      </c>
      <c r="H33" s="53"/>
    </row>
    <row r="34" spans="1:8" s="5" customFormat="1" ht="31.5" x14ac:dyDescent="0.25">
      <c r="A34" s="34">
        <v>8</v>
      </c>
      <c r="B34" s="35" t="s">
        <v>99</v>
      </c>
      <c r="C34" s="37" t="s">
        <v>115</v>
      </c>
      <c r="D34" s="32" t="s">
        <v>86</v>
      </c>
      <c r="E34" s="36">
        <v>2</v>
      </c>
      <c r="F34" s="36" t="s">
        <v>59</v>
      </c>
      <c r="G34" s="50">
        <v>2</v>
      </c>
      <c r="H34" s="53"/>
    </row>
    <row r="35" spans="1:8" s="5" customFormat="1" ht="47.25" x14ac:dyDescent="0.25">
      <c r="A35" s="34">
        <v>9</v>
      </c>
      <c r="B35" s="35" t="s">
        <v>100</v>
      </c>
      <c r="C35" s="37" t="s">
        <v>61</v>
      </c>
      <c r="D35" s="32" t="s">
        <v>86</v>
      </c>
      <c r="E35" s="36">
        <v>1</v>
      </c>
      <c r="F35" s="36" t="s">
        <v>59</v>
      </c>
      <c r="G35" s="50">
        <v>1</v>
      </c>
      <c r="H35" s="53"/>
    </row>
    <row r="36" spans="1:8" s="5" customFormat="1" ht="31.5" x14ac:dyDescent="0.25">
      <c r="A36" s="34">
        <v>10</v>
      </c>
      <c r="B36" s="35" t="s">
        <v>101</v>
      </c>
      <c r="C36" s="35" t="s">
        <v>102</v>
      </c>
      <c r="D36" s="32" t="s">
        <v>86</v>
      </c>
      <c r="E36" s="36">
        <v>1</v>
      </c>
      <c r="F36" s="36" t="s">
        <v>59</v>
      </c>
      <c r="G36" s="50">
        <v>1</v>
      </c>
      <c r="H36" s="53"/>
    </row>
    <row r="37" spans="1:8" s="5" customFormat="1" ht="47.25" x14ac:dyDescent="0.25">
      <c r="A37" s="34">
        <v>11</v>
      </c>
      <c r="B37" s="35" t="s">
        <v>89</v>
      </c>
      <c r="C37" s="37" t="s">
        <v>61</v>
      </c>
      <c r="D37" s="32" t="s">
        <v>86</v>
      </c>
      <c r="E37" s="36">
        <v>50</v>
      </c>
      <c r="F37" s="36" t="s">
        <v>59</v>
      </c>
      <c r="G37" s="50">
        <v>50</v>
      </c>
      <c r="H37" s="53"/>
    </row>
    <row r="38" spans="1:8" s="5" customFormat="1" ht="47.25" x14ac:dyDescent="0.25">
      <c r="A38" s="34">
        <v>12</v>
      </c>
      <c r="B38" s="35" t="s">
        <v>103</v>
      </c>
      <c r="C38" s="37" t="s">
        <v>61</v>
      </c>
      <c r="D38" s="32" t="s">
        <v>86</v>
      </c>
      <c r="E38" s="36">
        <v>5</v>
      </c>
      <c r="F38" s="36" t="s">
        <v>59</v>
      </c>
      <c r="G38" s="50">
        <v>5</v>
      </c>
      <c r="H38" s="53"/>
    </row>
    <row r="39" spans="1:8" s="5" customFormat="1" ht="47.25" x14ac:dyDescent="0.25">
      <c r="A39" s="34">
        <v>13</v>
      </c>
      <c r="B39" s="35" t="s">
        <v>104</v>
      </c>
      <c r="C39" s="37" t="s">
        <v>61</v>
      </c>
      <c r="D39" s="32" t="s">
        <v>86</v>
      </c>
      <c r="E39" s="36">
        <v>1</v>
      </c>
      <c r="F39" s="36" t="s">
        <v>59</v>
      </c>
      <c r="G39" s="50">
        <v>1</v>
      </c>
      <c r="H39" s="53"/>
    </row>
    <row r="40" spans="1:8" s="5" customFormat="1" ht="47.25" x14ac:dyDescent="0.25">
      <c r="A40" s="34">
        <v>14</v>
      </c>
      <c r="B40" s="35" t="s">
        <v>105</v>
      </c>
      <c r="C40" s="37" t="s">
        <v>116</v>
      </c>
      <c r="D40" s="32" t="s">
        <v>86</v>
      </c>
      <c r="E40" s="36">
        <v>5</v>
      </c>
      <c r="F40" s="36" t="s">
        <v>106</v>
      </c>
      <c r="G40" s="50">
        <v>5</v>
      </c>
      <c r="H40" s="53"/>
    </row>
    <row r="41" spans="1:8" s="5" customFormat="1" ht="15.75" x14ac:dyDescent="0.25">
      <c r="A41" s="34">
        <v>15</v>
      </c>
      <c r="B41" s="35" t="s">
        <v>180</v>
      </c>
      <c r="C41" s="37" t="s">
        <v>107</v>
      </c>
      <c r="D41" s="32" t="s">
        <v>86</v>
      </c>
      <c r="E41" s="36">
        <v>2</v>
      </c>
      <c r="F41" s="36" t="s">
        <v>108</v>
      </c>
      <c r="G41" s="50">
        <v>2</v>
      </c>
      <c r="H41" s="53"/>
    </row>
    <row r="42" spans="1:8" s="5" customFormat="1" ht="31.5" x14ac:dyDescent="0.25">
      <c r="A42" s="34">
        <v>16</v>
      </c>
      <c r="B42" s="35" t="s">
        <v>109</v>
      </c>
      <c r="C42" s="37" t="s">
        <v>117</v>
      </c>
      <c r="D42" s="32" t="s">
        <v>86</v>
      </c>
      <c r="E42" s="36">
        <v>2</v>
      </c>
      <c r="F42" s="36" t="s">
        <v>59</v>
      </c>
      <c r="G42" s="36">
        <v>2</v>
      </c>
      <c r="H42" s="53"/>
    </row>
    <row r="43" spans="1:8" s="5" customFormat="1" ht="47.25" x14ac:dyDescent="0.25">
      <c r="A43" s="34">
        <v>17</v>
      </c>
      <c r="B43" s="35" t="s">
        <v>119</v>
      </c>
      <c r="C43" s="37" t="s">
        <v>118</v>
      </c>
      <c r="D43" s="32" t="s">
        <v>86</v>
      </c>
      <c r="E43" s="36">
        <v>1</v>
      </c>
      <c r="F43" s="36" t="s">
        <v>59</v>
      </c>
      <c r="G43" s="36">
        <v>1</v>
      </c>
      <c r="H43" s="53"/>
    </row>
    <row r="44" spans="1:8" s="5" customFormat="1" ht="63.75" thickBot="1" x14ac:dyDescent="0.3">
      <c r="A44" s="54">
        <v>18</v>
      </c>
      <c r="B44" s="55" t="s">
        <v>122</v>
      </c>
      <c r="C44" s="56" t="s">
        <v>185</v>
      </c>
      <c r="D44" s="47" t="s">
        <v>86</v>
      </c>
      <c r="E44" s="57">
        <v>1</v>
      </c>
      <c r="F44" s="57" t="s">
        <v>59</v>
      </c>
      <c r="G44" s="57">
        <v>1</v>
      </c>
      <c r="H44" s="58"/>
    </row>
  </sheetData>
  <mergeCells count="30">
    <mergeCell ref="A25:H25"/>
    <mergeCell ref="C8:H8"/>
    <mergeCell ref="A8:B8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zoomScale="87" zoomScaleNormal="87" workbookViewId="0">
      <selection activeCell="A7" sqref="A7"/>
    </sheetView>
  </sheetViews>
  <sheetFormatPr defaultColWidth="14.42578125" defaultRowHeight="15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9" width="8.7109375" style="1" customWidth="1"/>
    <col min="10" max="16384" width="14.42578125" style="1"/>
  </cols>
  <sheetData>
    <row r="1" spans="1:8" x14ac:dyDescent="0.25">
      <c r="A1" s="170" t="s">
        <v>10</v>
      </c>
      <c r="B1" s="171"/>
      <c r="C1" s="171"/>
      <c r="D1" s="171"/>
      <c r="E1" s="171"/>
      <c r="F1" s="171"/>
      <c r="G1" s="171"/>
    </row>
    <row r="2" spans="1:8" ht="20.25" x14ac:dyDescent="0.3">
      <c r="A2" s="129" t="s">
        <v>33</v>
      </c>
      <c r="B2" s="129"/>
      <c r="C2" s="129"/>
      <c r="D2" s="129"/>
      <c r="E2" s="129"/>
      <c r="F2" s="129"/>
      <c r="G2" s="129"/>
      <c r="H2" s="9"/>
    </row>
    <row r="3" spans="1:8" ht="20.25" x14ac:dyDescent="0.25">
      <c r="A3" s="136" t="s">
        <v>188</v>
      </c>
      <c r="B3" s="136"/>
      <c r="C3" s="136"/>
      <c r="D3" s="136"/>
      <c r="E3" s="136"/>
      <c r="F3" s="136"/>
      <c r="G3" s="136"/>
      <c r="H3" s="10"/>
    </row>
    <row r="4" spans="1:8" ht="20.25" x14ac:dyDescent="0.3">
      <c r="A4" s="129" t="s">
        <v>34</v>
      </c>
      <c r="B4" s="129"/>
      <c r="C4" s="129"/>
      <c r="D4" s="129"/>
      <c r="E4" s="129"/>
      <c r="F4" s="129"/>
      <c r="G4" s="129"/>
      <c r="H4" s="9"/>
    </row>
    <row r="5" spans="1:8" ht="20.25" x14ac:dyDescent="0.25">
      <c r="A5" s="172" t="str">
        <f>'Информация о Чемпионате'!B3</f>
        <v>Нейросети и большие данные</v>
      </c>
      <c r="B5" s="172"/>
      <c r="C5" s="172"/>
      <c r="D5" s="172"/>
      <c r="E5" s="172"/>
      <c r="F5" s="172"/>
      <c r="G5" s="172"/>
      <c r="H5" s="11"/>
    </row>
    <row r="6" spans="1:8" ht="20.25" x14ac:dyDescent="0.25">
      <c r="A6" s="168" t="s">
        <v>15</v>
      </c>
      <c r="B6" s="169"/>
      <c r="C6" s="169"/>
      <c r="D6" s="169"/>
      <c r="E6" s="169"/>
      <c r="F6" s="169"/>
      <c r="G6" s="169"/>
    </row>
    <row r="7" spans="1:8" ht="30" x14ac:dyDescent="0.25">
      <c r="A7" s="2" t="s">
        <v>6</v>
      </c>
      <c r="B7" s="2" t="s">
        <v>5</v>
      </c>
      <c r="C7" s="3" t="s">
        <v>4</v>
      </c>
      <c r="D7" s="2" t="s">
        <v>3</v>
      </c>
      <c r="E7" s="2" t="s">
        <v>2</v>
      </c>
      <c r="F7" s="2" t="s">
        <v>1</v>
      </c>
      <c r="G7" s="2" t="s">
        <v>16</v>
      </c>
    </row>
    <row r="8" spans="1:8" x14ac:dyDescent="0.25">
      <c r="A8" s="4">
        <v>1</v>
      </c>
      <c r="B8" s="18"/>
      <c r="C8" s="19"/>
      <c r="D8" s="20"/>
      <c r="E8" s="17"/>
      <c r="F8" s="17"/>
      <c r="G8" s="18"/>
    </row>
    <row r="9" spans="1:8" x14ac:dyDescent="0.25">
      <c r="A9" s="4">
        <v>2</v>
      </c>
      <c r="B9" s="18"/>
      <c r="C9" s="19"/>
      <c r="D9" s="20"/>
      <c r="E9" s="17"/>
      <c r="F9" s="17"/>
      <c r="G9" s="18"/>
    </row>
    <row r="10" spans="1:8" x14ac:dyDescent="0.25">
      <c r="A10" s="4">
        <v>3</v>
      </c>
      <c r="B10" s="18"/>
      <c r="C10" s="19"/>
      <c r="D10" s="21"/>
      <c r="E10" s="17"/>
      <c r="F10" s="17"/>
      <c r="G10" s="18"/>
    </row>
    <row r="11" spans="1:8" x14ac:dyDescent="0.25">
      <c r="A11" s="4">
        <v>4</v>
      </c>
      <c r="B11" s="22"/>
      <c r="C11" s="19"/>
      <c r="D11" s="23"/>
      <c r="E11" s="28"/>
      <c r="F11" s="17"/>
      <c r="G11" s="22"/>
    </row>
    <row r="12" spans="1:8" x14ac:dyDescent="0.25">
      <c r="A12" s="4">
        <v>5</v>
      </c>
      <c r="B12" s="24"/>
      <c r="C12" s="25"/>
      <c r="D12" s="26"/>
      <c r="E12" s="16"/>
      <c r="F12" s="16"/>
      <c r="G12" s="15"/>
    </row>
    <row r="13" spans="1:8" x14ac:dyDescent="0.25">
      <c r="A13" s="4">
        <v>6</v>
      </c>
      <c r="B13" s="27"/>
      <c r="C13" s="25"/>
      <c r="D13" s="26"/>
      <c r="E13" s="16"/>
      <c r="F13" s="16"/>
      <c r="G13" s="27"/>
    </row>
  </sheetData>
  <mergeCells count="6"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Приемская Яна Александровна</cp:lastModifiedBy>
  <dcterms:created xsi:type="dcterms:W3CDTF">2023-01-11T12:24:27Z</dcterms:created>
  <dcterms:modified xsi:type="dcterms:W3CDTF">2026-09-16T09:08:50Z</dcterms:modified>
</cp:coreProperties>
</file>